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anchezp\Documents\JURIDICA 2018\NOVEDADES PROCESALES\INFORME PAGINA WEB\"/>
    </mc:Choice>
  </mc:AlternateContent>
  <bookViews>
    <workbookView xWindow="0" yWindow="1500" windowWidth="19200" windowHeight="6735" firstSheet="2" activeTab="2"/>
  </bookViews>
  <sheets>
    <sheet name="Gráfico2" sheetId="7" state="hidden" r:id="rId1"/>
    <sheet name="Gráfico1" sheetId="6" state="hidden" r:id="rId2"/>
    <sheet name="ACTIVOS" sheetId="1" r:id="rId3"/>
    <sheet name="LISTA" sheetId="2" state="hidden" r:id="rId4"/>
    <sheet name="Hoja2" sheetId="9" state="hidden" r:id="rId5"/>
    <sheet name="Hoja5" sheetId="12" state="hidden" r:id="rId6"/>
  </sheets>
  <definedNames>
    <definedName name="_xlnm._FilterDatabase" localSheetId="2" hidden="1">ACTIVOS!$A$1:$I$82</definedName>
  </definedNames>
  <calcPr calcId="152511"/>
</workbook>
</file>

<file path=xl/calcChain.xml><?xml version="1.0" encoding="utf-8"?>
<calcChain xmlns="http://schemas.openxmlformats.org/spreadsheetml/2006/main">
  <c r="A24" i="12" l="1"/>
</calcChain>
</file>

<file path=xl/sharedStrings.xml><?xml version="1.0" encoding="utf-8"?>
<sst xmlns="http://schemas.openxmlformats.org/spreadsheetml/2006/main" count="759" uniqueCount="384">
  <si>
    <t>ACCION</t>
  </si>
  <si>
    <t>INSTANCIA</t>
  </si>
  <si>
    <t>ESTADO ACTUAL DEL PROCESO</t>
  </si>
  <si>
    <t>CIUDAD</t>
  </si>
  <si>
    <t>DEPARTAMENTO</t>
  </si>
  <si>
    <t>APODERADO</t>
  </si>
  <si>
    <t>NULIDAD</t>
  </si>
  <si>
    <t xml:space="preserve">NULIDAD Y RESTABLECIMIENTO </t>
  </si>
  <si>
    <t>REPARACION DIRECTA</t>
  </si>
  <si>
    <t>EJECUTIVO</t>
  </si>
  <si>
    <t>CONTRACTUAL</t>
  </si>
  <si>
    <t>LABORAL</t>
  </si>
  <si>
    <t>ACCION POPULAR</t>
  </si>
  <si>
    <t>ACCION DE CUMPLIMIENTO</t>
  </si>
  <si>
    <t>INCONSTITUCIONALIDAD</t>
  </si>
  <si>
    <t>NULIDAD POR INCONSTITUCIONALIDAD</t>
  </si>
  <si>
    <t>ACCION DE GRUPO</t>
  </si>
  <si>
    <t>REC.EXT. REVISION</t>
  </si>
  <si>
    <t>REC.EXT.SUPLICA</t>
  </si>
  <si>
    <t xml:space="preserve">primera </t>
  </si>
  <si>
    <t>segunda</t>
  </si>
  <si>
    <t>Recurso</t>
  </si>
  <si>
    <t>ARAUCA</t>
  </si>
  <si>
    <t>ARMENIA</t>
  </si>
  <si>
    <t>BARRANQUILLA</t>
  </si>
  <si>
    <t>BOGOTA</t>
  </si>
  <si>
    <t>BUCARAMANGA</t>
  </si>
  <si>
    <t>CALI</t>
  </si>
  <si>
    <t>CARTAGENA</t>
  </si>
  <si>
    <t>CUCUTA</t>
  </si>
  <si>
    <t>ESPINAL</t>
  </si>
  <si>
    <t>FACATATIVA</t>
  </si>
  <si>
    <t>IBAGUE</t>
  </si>
  <si>
    <t>MANIZALES</t>
  </si>
  <si>
    <t>MEDELLIN</t>
  </si>
  <si>
    <t>MONTERIA</t>
  </si>
  <si>
    <t>PASTO</t>
  </si>
  <si>
    <t>PEREIRA</t>
  </si>
  <si>
    <t>POPAYAN</t>
  </si>
  <si>
    <t>SAN ANDRES</t>
  </si>
  <si>
    <t>SANTA MARTA</t>
  </si>
  <si>
    <t>SINCELEJO</t>
  </si>
  <si>
    <t>TUNJA</t>
  </si>
  <si>
    <t>VALLEDUPAR</t>
  </si>
  <si>
    <t>ZIPAQUIRA</t>
  </si>
  <si>
    <t>QUINDIO</t>
  </si>
  <si>
    <t>ATLANTICO</t>
  </si>
  <si>
    <t>CUNDINAMARCA</t>
  </si>
  <si>
    <t>SANTANDER</t>
  </si>
  <si>
    <t>VALLE DEL CAUCA</t>
  </si>
  <si>
    <t>BOLIVAR</t>
  </si>
  <si>
    <t>NORTE DE SANTANDER</t>
  </si>
  <si>
    <t>TOLIMA</t>
  </si>
  <si>
    <t>CALDAS</t>
  </si>
  <si>
    <t>ANTIOQUIA</t>
  </si>
  <si>
    <t>CORDOBA</t>
  </si>
  <si>
    <t>NARIÑO</t>
  </si>
  <si>
    <t>RISARALDA</t>
  </si>
  <si>
    <t>CAUCA</t>
  </si>
  <si>
    <t>SAN ANDRES ISLA</t>
  </si>
  <si>
    <t>MAGDALENA</t>
  </si>
  <si>
    <t>SUCRE</t>
  </si>
  <si>
    <t>BOYACA</t>
  </si>
  <si>
    <t>CESAR</t>
  </si>
  <si>
    <t>CAMILO ESCOVAR</t>
  </si>
  <si>
    <t>ANDRI OSORIO</t>
  </si>
  <si>
    <t>MAIA BORJA</t>
  </si>
  <si>
    <t>AUDIENCIA INICIAL</t>
  </si>
  <si>
    <t>FALLO 2 INST</t>
  </si>
  <si>
    <t>NOTIFICACION</t>
  </si>
  <si>
    <t>ADMISION DEMANDA</t>
  </si>
  <si>
    <t>CONTESTACION DEMANDA</t>
  </si>
  <si>
    <t>CONTESTACION SUSP PROV</t>
  </si>
  <si>
    <t>PRUEBAS</t>
  </si>
  <si>
    <t>FALLO 1 INSTANCIA</t>
  </si>
  <si>
    <t>ALEGATOS 2 INST</t>
  </si>
  <si>
    <t>ALEGATOS 1 INST</t>
  </si>
  <si>
    <t>PARA FALLO 2 INST</t>
  </si>
  <si>
    <t>PARA FALLO 1 INST</t>
  </si>
  <si>
    <t>DEVOLUCION JUZGADO ORIGEN</t>
  </si>
  <si>
    <t>OBEDEZCASE Y CUMPLASE</t>
  </si>
  <si>
    <t>ARCHIVO</t>
  </si>
  <si>
    <t>DESISTIMIENTO DEMANDA</t>
  </si>
  <si>
    <t>CONSEJO DE ESTADO</t>
  </si>
  <si>
    <t>TRIBUNAL ADMINISTRATIVO DE CUNDINAMARCA</t>
  </si>
  <si>
    <t>TUTELA</t>
  </si>
  <si>
    <t>ADMISION REC APELACION</t>
  </si>
  <si>
    <t>CONCEDE REC APELACION</t>
  </si>
  <si>
    <t>FALLO UNICA INSTANCIA</t>
  </si>
  <si>
    <t>DECISION SUSP PROV</t>
  </si>
  <si>
    <t>TRASLADO EXCEPCIONES</t>
  </si>
  <si>
    <t>REC SÚPLICA</t>
  </si>
  <si>
    <t>REC EXTR. REVISIÓN</t>
  </si>
  <si>
    <t>ADICION SENTENCIA</t>
  </si>
  <si>
    <t>única</t>
  </si>
  <si>
    <t xml:space="preserve">No. 
Proceso </t>
  </si>
  <si>
    <t xml:space="preserve">Demandado </t>
  </si>
  <si>
    <t xml:space="preserve">Demandante </t>
  </si>
  <si>
    <t>acción</t>
  </si>
  <si>
    <t xml:space="preserve">Autoridad Judicial </t>
  </si>
  <si>
    <t xml:space="preserve">Valor de la Pretensión </t>
  </si>
  <si>
    <t xml:space="preserve">Estado Actual del Proceso </t>
  </si>
  <si>
    <t xml:space="preserve">Ciudad </t>
  </si>
  <si>
    <t>NEIVA</t>
  </si>
  <si>
    <t>HUILA</t>
  </si>
  <si>
    <t>VILLAVICENCIO</t>
  </si>
  <si>
    <t>META</t>
  </si>
  <si>
    <t>PARA FALLO DE CASACIÓN</t>
  </si>
  <si>
    <t>AUDIENCIA DE CONCILIACION</t>
  </si>
  <si>
    <t>FALLO CASACION</t>
  </si>
  <si>
    <t>RIESGO PERDIDA</t>
  </si>
  <si>
    <t>BAJO</t>
  </si>
  <si>
    <t>MEDIO BAJO</t>
  </si>
  <si>
    <t>ALTO</t>
  </si>
  <si>
    <t>MEDIO ALTO</t>
  </si>
  <si>
    <t>RIOHACHA</t>
  </si>
  <si>
    <t>GUAJIRA</t>
  </si>
  <si>
    <t>MARCELA ORTEGA</t>
  </si>
  <si>
    <t>CONTESTACIÓN DEMANDA</t>
  </si>
  <si>
    <t>FALLO 2 INSTANCIA</t>
  </si>
  <si>
    <t>PARA FALLO</t>
  </si>
  <si>
    <t>ALEGATOS DE CONCLUSIÓN</t>
  </si>
  <si>
    <t>AUDIENCIA PRUEBAS</t>
  </si>
  <si>
    <t>73001310500520160047200.</t>
  </si>
  <si>
    <t>COLDEPORTES</t>
  </si>
  <si>
    <t>LUISA FERNANDA MODESTO MACHADO</t>
  </si>
  <si>
    <t>JUZGADO 5 LABORAL DEL CIRCUITO</t>
  </si>
  <si>
    <t>COLDEPORTES, CONSTRUCCIONES Y OBRAS DE INGENIERIA CIVIL S.A.S. CONING, MUNICIPIO DE IBAGUE,  UNION TEMPORAL PARQUE DEPORTIVO IBAGUE 2015, VERA CONSTRUCCIONES SUCURSAL COLOMBIA</t>
  </si>
  <si>
    <t>ARMANDO CHICA PATIÑO</t>
  </si>
  <si>
    <t>COLDEPORTES
CONSTRUCCIONES Y OBRAS DE INGENIERIA CIVIL S.A.S. CONING
MUNICIPIO DE IBAGUÉ
SOCIEDAD VERA CONSTRUCCIONES SUCURSAL COLOMBIA
UNION TEMPORAL PARQUE DEPORTIVO IBAGUE 2015</t>
  </si>
  <si>
    <t>ARBEY MEDINA PARRA</t>
  </si>
  <si>
    <t xml:space="preserve"> BENJAMIN TOMAS HERRERA AMAYA
COLDEPORTES
CONSTRUCCIONES Y OBRAS DE INGENIERIA CIVIL S.A.S - CONING
MUNICIPIO DE IBAGUE
VERA CONSTRUCCIONES</t>
  </si>
  <si>
    <t>EDUCARDO ADOLFO SALGUERO RODRIGUEZ</t>
  </si>
  <si>
    <t>JUZGADO 2 MUNICIPAL DE PEQUEÑAS CAUSAS LABORAL / JUZGADO 1 MUNICIPAL DE PEQUEÑAS CAUSAS LABORAL</t>
  </si>
  <si>
    <t>BENJAMIN TOMAS - HERRERA AMAYA
CONSTRUCCIONES Y OBRAS DE INGENIERIA CIVIL S.A.S CONING
INSTITUTO COLOMBIANO DE DEPORTE COLDEPORTES
MUNICIPIO DE IBAGUE
VERA CONSTRUCCIONES SUCURSAL COLOMBIA</t>
  </si>
  <si>
    <t>OSCAR DAVID ALVIZ ACOSTA</t>
  </si>
  <si>
    <t>JUZGADO 4 LABORAL DEL CIRCUITO</t>
  </si>
  <si>
    <t>BENJAMIN TOMAS - HERRERA AMAYA
CONSTRUCCIONES Y OBRAS DE INGENIERIA CIVIL SAS CONING
INSTITUTO COLOMBIANO DEL DEPORTE COLDEPORTES
MUNICIPIO DE IBAGUE
VERA CONSTRUCCIONES SUCURSAL COLOMBIA</t>
  </si>
  <si>
    <t>DAMASO ALEXANDER MONTAÑA CRUZ</t>
  </si>
  <si>
    <t>73001310500420160045800.</t>
  </si>
  <si>
    <t>BENJAMIN TOMAS - HERRERA AMAYA
CONING - CONSTRUCCION Y OBRAS DE INGIENERIA CIVIL S.A.S.
INSTITUTO COLOMBIANO DEL DEPORTE COLDEPORTES
MUNICIPIO DE IBAGUE
VERA CONSTRUCCIONES SUCURSAL COLOMBIA</t>
  </si>
  <si>
    <t>AMINTA CALA RUEDA</t>
  </si>
  <si>
    <t>BENJAMIN TOMAS - HERRERA AMAYA
- CONSTRUCCIONES Y OBRAS DE INGENIERIA CIVIL S.A.S. CONING
- INSTITUTO COLOMBIANO DEL DEPORTE COLDEPORTES
- MUNICIPIO DE IBAGUE
- VERA CONSTRUCCIONES SUCURSAL COLOMBIA</t>
  </si>
  <si>
    <t>CARLOS ALBERTO  HOYOS MELO</t>
  </si>
  <si>
    <t>AUDIENCIA 77 CPTSS</t>
  </si>
  <si>
    <t>COLDEPORTES
- CONSTRUCCIONES SUCURSAL COLOMBIA
- CONSTRUCCIONES Y OBRAS DE INGENIERIA CIVIL SAS - CONING
- MUNICIPIO DE IBAGUE</t>
  </si>
  <si>
    <t>ANDRES ERALDO  CASTILLO NARVAEZ</t>
  </si>
  <si>
    <t>JUZGADO 2 LABORAL DEL CIRCUITO</t>
  </si>
  <si>
    <t>BENJAMIN TOMAS HERRERA AMAYA, COLDEPORTES
- CONING
- MUNICIPIO DE IBAGUE
- VERA CONSTRUCCIONES SUCURSAL COLOMBIA</t>
  </si>
  <si>
    <t>HECTOR DANIEL MORALES DEVIA</t>
  </si>
  <si>
    <t>JUZGADO 1 LABORAL DEL CIRCUITO</t>
  </si>
  <si>
    <t>BENJAMIN TOMAS HERRERA AMAYA
- CONSTUCCIONES SUCURSAL COLOMBIA
- INSTITUTO COLOMBIANO DEL DEPORTE COLDEPORTES
- LA SOCIEDAD CONSTRUCCIONES Y OBRAS DE INGENIERIA CIVIL SAS CONING
- MUNICIPIO DE IBAGUE</t>
  </si>
  <si>
    <t>LORENA DEL PILAR SALAS</t>
  </si>
  <si>
    <t>EMILIO SANCHEZ VERA
- INSTITUTO COLOMBIANO DEL DEPORTE COLDEPORTES
- MUNICIPIO DE IBAGUE
- VERA CONSTRUCCIONES SUCURSAL COLOMBIA</t>
  </si>
  <si>
    <t> LEIDY YOHANA HERRERA MUÑOZ</t>
  </si>
  <si>
    <t>CONING
- INSTITUTO COLOMBIANO DEL DEPORTE COLDEPORTES
- LA SOCIEDAD CONSTRUCCIONES Y OBRAS DE INGENIERAIA CIVIL SAS
- MUNICIPIO DE IBAGUE
- VERA CONSTRUCCIONES COLOMBIA</t>
  </si>
  <si>
    <t>DIANA MARCELA CAMPOS SUAREZ</t>
  </si>
  <si>
    <t>BENJAMIN TOMAS HERRERA AMAYA
- CONING - CONSTRUCCION Y OBRAS DE INGIENERIA CIVIL S.A.S.
- INSTITUTO COLOMBIANO DE LA JUVENTUD Y EL DEPORTE -COLDEPORTES-
- MUNICIPIO DE IBAGUE
- VERA CONSTRUCCIONES</t>
  </si>
  <si>
    <t>LUISA FERNANDA CABRERA GARZON</t>
  </si>
  <si>
    <t>JUZGADO 3 LABORAL DEL CIRCUITO</t>
  </si>
  <si>
    <t>ADMISIÓN DEMANDA</t>
  </si>
  <si>
    <t>BENJAMIN TOMAS - HERRERA AMAYA C.C.79389501
- CONING - CONSTRUCCION Y OBRAS DE INGENIERIA CIVIL S.A.S.NIT9003224855
- INSTITUTO COLOMBIANO DEL DEPORTE COLDEPORTES
- MUNICIPIO DE IBAGUE
- VERA CONSTRUCCIONES SUCURSAL COLOMBIA</t>
  </si>
  <si>
    <t>OMAR ALEXANDER GARCIA GUTIERREZ</t>
  </si>
  <si>
    <t>BENJAMIN TOMAS - HERRERA AMAYA
- CONING - CONSTRUCCION Y OBRAS DE INGENIERIA CIVIL S.A.S.
- INSTITUTO COLOMBIANO DEL DEPORTE COLDEPORTES
- MUNICIPIO DE IBAGUE
- VERA CONSTRUCCIONES SUCURSAL COLOMBIA</t>
  </si>
  <si>
    <t>DIEGO ARMANDO MENDEZ HERRERA</t>
  </si>
  <si>
    <t>HERNAN BUENAHORA GUTIERREZ</t>
  </si>
  <si>
    <t>MARINILLA</t>
  </si>
  <si>
    <t>JUAN AGUSTIN BETANCUR RAIGOSA</t>
  </si>
  <si>
    <t>INSTITUTO DE SEGUROS SOCIALES - COLDEPORTES CESAR</t>
  </si>
  <si>
    <t>JOSE DEL CARMEN SANCHEZ CORONEL</t>
  </si>
  <si>
    <t>ANIBAL SAAVEDRA DIAZ</t>
  </si>
  <si>
    <t>BENJAMIN TOMAS HERRERA AMAYA
- INSTITUTO COLOMBIANO DE DEPORTES COLDEPORTES REP LEG CLARA LUZ ROLDAN GONZALEZ
- LA SOCIEDAD COSNSTRUCCIONES Y OBRAS DE INGENIERIA CIVIL SAS CONING
- MUNICIPIO DE IBAGUE REPO LEG GUILLERMO ALFONSO JARAMILLO
- VERA CONSTRUCCIONES SUCURSAL COLOMBIA</t>
  </si>
  <si>
    <t>11001032400020120006700</t>
  </si>
  <si>
    <t>MARIO VALENCIA TRISTAN</t>
  </si>
  <si>
    <t>FEDERACION COLOMBIANA DE FUTBOL.</t>
  </si>
  <si>
    <t>LILIANA CONSUELO JARAMILLO ROJAS</t>
  </si>
  <si>
    <t>COLDEPORTES - MINISTERIO DE EDUCACIÓN NACIONAL</t>
  </si>
  <si>
    <t>CLUB DE FUTBOL PROFESIONAL REAL SINCELEJO</t>
  </si>
  <si>
    <t>NULIDAD Y RESTABLECIMIENTO</t>
  </si>
  <si>
    <t>CARLOS SAUL SIERRA NIÑO
- ECKER SADID ORTIZ GONZALEZ
- JAIME RAUL ARDILA BARRERA</t>
  </si>
  <si>
    <t>FEDERACION COLOMBIANA DE HOCKEY EN HIELO</t>
  </si>
  <si>
    <t>MIGUEL ANGEL FERNANDEZ RINCON</t>
  </si>
  <si>
    <t>COMISION NACIONAL DEL SERVICIO CIVIL-CNSC
- COLDEPORTES
- NACION-MINISTERIO DE EDUCACION NACIONAL
- NACION-MINISTERIO DE CULTURA</t>
  </si>
  <si>
    <t>COMISION NACIONAL DEL SERVICIO CIVIL
- COLDEPORTES
- NACION-MINISTERIO DE EDUCACION NACIONAL
- NACION-MINISTERIO DE CULTURA</t>
  </si>
  <si>
    <t>GILBERTO ANDRES ROJAS AFANADOR</t>
  </si>
  <si>
    <t>MARIA ANTONIA PELAEZ ARBOLEDA</t>
  </si>
  <si>
    <t>FONDO MIXTO PARA LA PROMOCION DEL DEPORTE Y LA GESTION SOCIAL</t>
  </si>
  <si>
    <t>ACCIÓN POPULAR</t>
  </si>
  <si>
    <t>SANDRA LILIANA CAMACHO RODRIGUEZ</t>
  </si>
  <si>
    <t>APELACION AUTO</t>
  </si>
  <si>
    <t>JORGE IVÁN PIEDRAHITA MONTOYA</t>
  </si>
  <si>
    <t xml:space="preserve">MINISTERIO DE SALUD , MINISTERIO DE CULTURA  - COLDEPORTES </t>
  </si>
  <si>
    <t>AUDIENCIA PACTO</t>
  </si>
  <si>
    <t>ANTONIO RICARDO HERRERA NAVARRETE</t>
  </si>
  <si>
    <t>COLDEPORTES Y OTROS</t>
  </si>
  <si>
    <t>CAMILO ERNESTO MONTOYA CASTILLO</t>
  </si>
  <si>
    <t>REPARACIÓN DIRECTA</t>
  </si>
  <si>
    <t>JUZGADO 59 ADMINISTRAVO</t>
  </si>
  <si>
    <t>TRIBUNAL ADMINISTRATIVO DE CUNDINAMARCA /JUZGADO 23 ADMINISTRATIVO</t>
  </si>
  <si>
    <t>11001333502320130011603.</t>
  </si>
  <si>
    <t>VALERIA HELENA GARCIA MONROY</t>
  </si>
  <si>
    <t>APELACION FALLO</t>
  </si>
  <si>
    <t>CAROL JULIETA MURCIA BARON</t>
  </si>
  <si>
    <t>CUNDEPORTES
- DEPARTAMENTO ADMINISTRATIVO DEL DEPORTE Y LA RECREACION - COLDEPORTES</t>
  </si>
  <si>
    <t>TRIBUNAL ADMINISTRATIVO DE CUNDINAMARCA /JUZGADO 5 ADMINISTRATIVO DE DESCONGESTIÓN</t>
  </si>
  <si>
    <t>JESUS ASTOLFO ROMERO GARCIA</t>
  </si>
  <si>
    <t>JUZGADO 35 ADMINISTRATIVO</t>
  </si>
  <si>
    <t>OMAR ANDRES PINZON GARCIA</t>
  </si>
  <si>
    <t>JUZGADO 36 ADMINISTRATIVO</t>
  </si>
  <si>
    <t>COLDEPORTES-COMITE OLIMPICO COLOMBIANO</t>
  </si>
  <si>
    <t>ANNY LORENA CORTES ORTIZ </t>
  </si>
  <si>
    <t>DIEGO GERMAN DUEÑAS GOMEZ
- LAUDICE DEL CARMEN GOMEZ SAENZ
- MARTIN DUEÑAS BARRERA</t>
  </si>
  <si>
    <t xml:space="preserve">INDER MEDELLIN
- MUNICIPIO DE MEDELLIN
- COLDEPORTES
- FEDERACION COLOMBIANA DE PATINAJE
- LIGA DE PATINAJE DE BOGOTA
- LIGA DE PATINAJE DE ANTIOQUIA
- NACION - MINISTERIO DE LA CULTURA
</t>
  </si>
  <si>
    <t>GLORIA IMELDA GONZALEZ</t>
  </si>
  <si>
    <t>13001233100020060070400.</t>
  </si>
  <si>
    <t>TRIBUNAL ADMINISTRATIVO DE BOLIVAR</t>
  </si>
  <si>
    <t xml:space="preserve">JORGE ALBERTO BERBEO JACOME, CESAR AUGUSTO BERBEO URIBE, MILADY JÁCOME FARELO, CESAR AUGUSTO BERBEO JÁCOME, ESTEFANY KATERINE BERBEO JÁCOME Y VLADIMIR BERBEO JÁCOME.- </t>
  </si>
  <si>
    <t>GOBERNACION DEL VALLE
- INDERVALLE
- INSTITUTO COLOMBIANO DEL DEPORTE. (COLDEPORTES)
- MINISTERIO DE LA CULTURA</t>
  </si>
  <si>
    <t>ROSALBA TORO LOMELIN</t>
  </si>
  <si>
    <t>REVISIÓN FALLO</t>
  </si>
  <si>
    <t>TRIBUNAL ADMINISTRATIVO DEL VALLE DEL CAUCA / JUZGADO 10 ADMINISTRATIVO</t>
  </si>
  <si>
    <t>47001333100120150000600.</t>
  </si>
  <si>
    <t>COLDEPORTES-INDERBOL</t>
  </si>
  <si>
    <t>ADOLFO SALAS CUETO Y OTROS</t>
  </si>
  <si>
    <t>TRIBUNAL ADMINISTRATIVO DEL MAGDALENA</t>
  </si>
  <si>
    <t>JUZGADO 9 ADMINISTRATIVO</t>
  </si>
  <si>
    <t xml:space="preserve">JOHANNA XIMENA BECERRA NAVARRO
- ISABEL NAVARRO DE BECERRA
- PEDRO LEONARDO BECERRA NAVARRO
</t>
  </si>
  <si>
    <t xml:space="preserve"> MINISTERIO DE CULTURA- INSTITUTO COLOMBIANO DEL DEPORTE Y OTROS</t>
  </si>
  <si>
    <t>CONSEJO DE ESTADO/ TRIBUNAL ADMINISTRATIVO DE SANTANDER</t>
  </si>
  <si>
    <t>68001233100020090033401.</t>
  </si>
  <si>
    <t>JORGE ELIAS ALZATE LOPEZ</t>
  </si>
  <si>
    <t>MUNICIPIO DE PEREIRA, COLDEPORTES</t>
  </si>
  <si>
    <t>JUZGADO 2 ADMINISTRATIVO</t>
  </si>
  <si>
    <t>08001233100020120022402.</t>
  </si>
  <si>
    <t>DEPARTAMENTO DEL ATLANTICO - INSTITUTO COLOMBIANO DE DEPORTES -COLDEPORTES-ESCUELA DE FUTBOL GREMIOS</t>
  </si>
  <si>
    <t>LUIS ALFONSO MEZA ECHEVERRIA</t>
  </si>
  <si>
    <t>CONSEJO DE ESTADO/ TRIBUNAL ADMINISTRATIVO DEL ATLANTICO</t>
  </si>
  <si>
    <t>MARIA TERESA OCAMPO MARIN</t>
  </si>
  <si>
    <t>UGPP - COLDEPORTES</t>
  </si>
  <si>
    <t>JUZGADO 1 ADMINISTRATIVO</t>
  </si>
  <si>
    <t>PEDRO RICO LIZCANO</t>
  </si>
  <si>
    <t>GLORIA CIELO  BUITRAGO ACEVEDO</t>
  </si>
  <si>
    <t>CAMPO ELIAS GONZALEZ
- ANA ORFELINA CASTAÑEDA MORENO
- HELDA GONZALEZ
- ANA JUAQUINA GONZALEZ</t>
  </si>
  <si>
    <t>MUNICIPIO DE CHAPARRAL - TOLIMA -
- EMPRESA DE ENERGIA ELECTRICA DEL TOLIMA - ENERTOLIMA -</t>
  </si>
  <si>
    <t>JUZGADO 3 ADMINISTRATIVO</t>
  </si>
  <si>
    <t>PEREZ BARRERA HELENA -  SUANCHA CHAPARRO MARIA AURORA - SEPULVEDA BONILLA FLOR</t>
  </si>
  <si>
    <t>JUZGADO 1 ADMINISTRATIVO DE SOGAMOSO</t>
  </si>
  <si>
    <t>SOGAMOSO</t>
  </si>
  <si>
    <t>PERLAZA LINERO YINA ESTER - HORTA MIELES WILFRIDO -  HORTA PERLAZA DANIELA</t>
  </si>
  <si>
    <t>JUZGADO 7 ADMINISTRATIVO</t>
  </si>
  <si>
    <t>APELACIÓN AUTO</t>
  </si>
  <si>
    <t>TRIBUNAL ADMINISTRATIVO DE BOLIVAR / JUZGADO 7 ADMINISTRATIVO</t>
  </si>
  <si>
    <t>GIRALDO BALDOVINO LILIA MARIA</t>
  </si>
  <si>
    <t>TRIBUNAL ADMINISTRATIVO DE CORDOBA /JUZGADO 2 ADMINISTRATIVO</t>
  </si>
  <si>
    <t>JAIME NUÑEZ PAZ</t>
  </si>
  <si>
    <t>MARIO FERNET GARCIA</t>
  </si>
  <si>
    <t xml:space="preserve">GIRARDOT </t>
  </si>
  <si>
    <t>SOTO BAYONA PEDRO FELIPE - ANGARITA GAMBOA ESMERALDA -SOTO ORTIZ ANDRES FELIPE - GAMBOA DE ANGARITA FLOR DE MARIA - BAYONA DE SOTO ANA MARIA</t>
  </si>
  <si>
    <t>JUZGADO 5 ADMINISTRATIVO</t>
  </si>
  <si>
    <t>RUIZ FERNANDEZ BEATRIZ ELENA - MARTINEZ PRADA DARIO RAMON</t>
  </si>
  <si>
    <t>MUNICIPIO DE PITAL</t>
  </si>
  <si>
    <t>ASOCIACION VIVIENDA COMUNITARIA NUEVO AMANECER</t>
  </si>
  <si>
    <t>MUNICIPIO DE CONCEPCIÓN - COLDEPORTES</t>
  </si>
  <si>
    <t>JUZGADO 16 ADMINISTRATIVO</t>
  </si>
  <si>
    <t>JOSE DEL CARMEN ARRIETA OROZCO</t>
  </si>
  <si>
    <t xml:space="preserve">11001032500020180027800. </t>
  </si>
  <si>
    <t>ANGIE ROCIO BAEZ PARRA</t>
  </si>
  <si>
    <t xml:space="preserve">11001032500020180019600. </t>
  </si>
  <si>
    <t>SANDRA PATRICIA PEREZ MARIN</t>
  </si>
  <si>
    <t xml:space="preserve">11001032500020180019500. </t>
  </si>
  <si>
    <t xml:space="preserve">11001032500020180025400. </t>
  </si>
  <si>
    <t>FERNANDO HELI RODRIGUEZ AHUMADA</t>
  </si>
  <si>
    <t xml:space="preserve">11001032500020180021700. </t>
  </si>
  <si>
    <t>CLAUDIA PATRICIA ORTIZ NOVA</t>
  </si>
  <si>
    <t xml:space="preserve">11001032500020180019900. </t>
  </si>
  <si>
    <t>VICTOR FELIX CEDEÑO VILLEGAS</t>
  </si>
  <si>
    <t>SANDRA MILENA CASTELBLANCO SANCHEZ</t>
  </si>
  <si>
    <r>
      <t>110010325000</t>
    </r>
    <r>
      <rPr>
        <sz val="9"/>
        <color indexed="8"/>
        <rFont val="Arial Narrow"/>
        <family val="2"/>
      </rPr>
      <t>20180019000.</t>
    </r>
  </si>
  <si>
    <t>ELSA ROSALBA HERNANDEZ MORALES</t>
  </si>
  <si>
    <r>
      <t>110010325000</t>
    </r>
    <r>
      <rPr>
        <sz val="9"/>
        <color indexed="8"/>
        <rFont val="Arial Narrow"/>
        <family val="2"/>
      </rPr>
      <t>20180022500.</t>
    </r>
  </si>
  <si>
    <t>HECTOR AGUSTIN MARIN BUITRAGO</t>
  </si>
  <si>
    <r>
      <t>110010325000</t>
    </r>
    <r>
      <rPr>
        <sz val="9"/>
        <color indexed="8"/>
        <rFont val="Arial Narrow"/>
        <family val="2"/>
      </rPr>
      <t>20180020700.</t>
    </r>
  </si>
  <si>
    <t>NELSON JAIME SANZ LONDOÑO</t>
  </si>
  <si>
    <r>
      <t>110010325000</t>
    </r>
    <r>
      <rPr>
        <sz val="9"/>
        <color indexed="8"/>
        <rFont val="Arial Narrow"/>
        <family val="2"/>
      </rPr>
      <t>20180020000.</t>
    </r>
  </si>
  <si>
    <t>RODRIGO ANTONIO MORENO QUINTERO</t>
  </si>
  <si>
    <r>
      <t>110010325000</t>
    </r>
    <r>
      <rPr>
        <sz val="9"/>
        <color indexed="8"/>
        <rFont val="Arial Narrow"/>
        <family val="2"/>
      </rPr>
      <t>20180018800.</t>
    </r>
  </si>
  <si>
    <t>LEONARDO RUIZ MENDOZA</t>
  </si>
  <si>
    <t>COLDEPORTES-COMITE OLIMPICO COLOMBIANO Y OTRO</t>
  </si>
  <si>
    <t>CONSEJO DE ESTADO / TRIBUNAL ADMINISTRATIVO DE BOLIVAR</t>
  </si>
  <si>
    <t>13001233100020110054002.</t>
  </si>
  <si>
    <t>INSTITUTO MUNICIPAL PARA EL DEPORTE Y LA RECREACION DE IBAGUE</t>
  </si>
  <si>
    <t>68001310500220130041100.</t>
  </si>
  <si>
    <t>73001310500120170042900.</t>
  </si>
  <si>
    <t>73001310500120170030500.</t>
  </si>
  <si>
    <t>73001310500120160049200.</t>
  </si>
  <si>
    <t>73001310500220160063300.</t>
  </si>
  <si>
    <t>73001310500320170019200.</t>
  </si>
  <si>
    <t>73001310500320180023100.</t>
  </si>
  <si>
    <t>73001310500320170030300.</t>
  </si>
  <si>
    <t>73001310500420160045500.</t>
  </si>
  <si>
    <t>73001310500420160045600.</t>
  </si>
  <si>
    <t>73001310500420160046300.</t>
  </si>
  <si>
    <t>73001310500520160046600.</t>
  </si>
  <si>
    <t>73001310500520160046100.</t>
  </si>
  <si>
    <t>05440310300120150070300.</t>
  </si>
  <si>
    <t>20001310500220050010100.</t>
  </si>
  <si>
    <t>11001032400020110033200.</t>
  </si>
  <si>
    <t>11001032400020150026600.</t>
  </si>
  <si>
    <t>11001032400020110025700.</t>
  </si>
  <si>
    <t>11001032400020160044800.</t>
  </si>
  <si>
    <t>11001032400020170025200.</t>
  </si>
  <si>
    <t>11001032500020180022800.</t>
  </si>
  <si>
    <t>11001032500020180030400.</t>
  </si>
  <si>
    <t>11001032500020180030600.</t>
  </si>
  <si>
    <t>25000233600020140136600.</t>
  </si>
  <si>
    <t>25000234200020150553400.</t>
  </si>
  <si>
    <t>25000234100020170168400.</t>
  </si>
  <si>
    <t>25000234100020180043300.</t>
  </si>
  <si>
    <t>11001333603520130013200.</t>
  </si>
  <si>
    <t>11001333603620150051500.</t>
  </si>
  <si>
    <t>11001333603620150089300.</t>
  </si>
  <si>
    <t>11001333171920120006400.</t>
  </si>
  <si>
    <t>54001333170220120010100.</t>
  </si>
  <si>
    <t>54001333300520170033100.</t>
  </si>
  <si>
    <t>25307334000220160030500.</t>
  </si>
  <si>
    <t>73001333300320160012300.</t>
  </si>
  <si>
    <t>41001333300920180002300.</t>
  </si>
  <si>
    <t>66001333300220130030200.</t>
  </si>
  <si>
    <t>66001333300120150007400.</t>
  </si>
  <si>
    <t>47001333300720140021000.</t>
  </si>
  <si>
    <t>47001333300120160034600.</t>
  </si>
  <si>
    <t>15759333300120160003200.</t>
  </si>
  <si>
    <t xml:space="preserve">
- FEDERACION COLOMBIANA DE CICLISMO
- COLDEPORTES
- CLUB DEPORTIVO REAL SAN CARLOS PIEDECUESTA</t>
  </si>
  <si>
    <t>PARA FALLO 2 INSTANCIA</t>
  </si>
  <si>
    <t>11001333502020140004402.</t>
  </si>
  <si>
    <t>TRIBUNAL ADMINISTRATIVO DE ANTIOQUIA/ JUZGADO 31 ADMINISTRATIVO</t>
  </si>
  <si>
    <t>19001333300320170035401.</t>
  </si>
  <si>
    <t>76001333170720100007001.</t>
  </si>
  <si>
    <t>05001333100920090025102.</t>
  </si>
  <si>
    <t>73001333300120180003000.</t>
  </si>
  <si>
    <t>APELACIÓN</t>
  </si>
  <si>
    <t>73001310500120170011400.</t>
  </si>
  <si>
    <t>73001310500220170037900.</t>
  </si>
  <si>
    <t>11001032500020180027000.</t>
  </si>
  <si>
    <t>05001333301620180012900.</t>
  </si>
  <si>
    <t>76001333300720170034300.</t>
  </si>
  <si>
    <t>COLDEPORTES - MUNICIPIO DE SANTIAGO DE CALI</t>
  </si>
  <si>
    <t>NOTIFICACIÓN</t>
  </si>
  <si>
    <t>RECURSO REPOSICIÓN</t>
  </si>
  <si>
    <t xml:space="preserve"> PABLO ANDRES PAZ PORTILLO</t>
  </si>
  <si>
    <t>COLDEPORTES - ALCALDIA MUNICIPAL DE IBAGUE - CONSTRUCCIONES Y OBRAS DE INGENIERIA S.A.S- VERA CONSTRUCCIONES - BENJAMIN TOMAS HERRERA</t>
  </si>
  <si>
    <t>NELSON LÓPEZ GARCIA</t>
  </si>
  <si>
    <t>73001310500120180030200.</t>
  </si>
  <si>
    <t>54001333300420180030800.</t>
  </si>
  <si>
    <t>HERNANDO DARIO NORIEGA Y OTROS</t>
  </si>
  <si>
    <t>MUNICIPIO DE CONVENCION – DEPARTAMENTO ADMINISTRATIVO DEL DEPORTE, LA RECREACION, LA ACTIVIDAD FISICA Y EL APROVECHAMIENTO DEL TIEMPO LIBRE “COLDEPORTES” – UNION TEMPORAL JF Y L BIO CONVENCION</t>
  </si>
  <si>
    <t>11001333603320130036203.</t>
  </si>
  <si>
    <t>15001233100020040059101.</t>
  </si>
  <si>
    <t>CONSEJO DE ESTADO / TRIBUNAL ADMINISTRATIVO DE BOYACA</t>
  </si>
  <si>
    <t>MARIA ELVIRA RODRIGUEZ Y OTROS</t>
  </si>
  <si>
    <t>TRIBUNAL ADMINISTRATIVO DE CUNDINAMARCA / JUZGADO 33 ADMINISTRATIVO</t>
  </si>
  <si>
    <t>73001410500220160059100. / 73001410500120170051500</t>
  </si>
  <si>
    <t>17001333300120140059200. /17001333300120140059203</t>
  </si>
  <si>
    <t xml:space="preserve"> TRIBUNAL ADMINISTRATIVO DE CALDAS / JUZGADO 1 ADMINISTRATIVO</t>
  </si>
  <si>
    <t>23001333300220160038801.</t>
  </si>
  <si>
    <t>ACUMULADOS AL PROCESO  11001032500020180018800.</t>
  </si>
  <si>
    <t>13001333300720120014401.</t>
  </si>
  <si>
    <t>JUZGADO CIVIL DEL CIRCUITO DE MARINILLA</t>
  </si>
  <si>
    <t>JAIVER BARRIOS JIMENEZ Y OTROS</t>
  </si>
  <si>
    <t>JULIAN CAMILO ALARCON BUSTOS</t>
  </si>
  <si>
    <t>11001032400020160050900.</t>
  </si>
  <si>
    <t>SENTENCIA</t>
  </si>
  <si>
    <t>SENTENCIA 2 INSTANCIA</t>
  </si>
  <si>
    <t>TRIBUNAL ADMINISTRATIVO DEL HUILA / JUZGADO 9 ADMINISTRATIVO</t>
  </si>
  <si>
    <t>TRIBUNAL ADMINISTRATIVO DE NORTE DE SANTANDER / JUZGADO 4 ADMINISTRATIVO</t>
  </si>
  <si>
    <t>COLPENSIONES - INDEPORTES ANTIOQUIA</t>
  </si>
  <si>
    <t>ELEAZAR DE JESUS ARISTIZABAL GOMEZ</t>
  </si>
  <si>
    <t>JUZGADO 8 LABORAL DEL CIRCUITO DE MEDELLIN</t>
  </si>
  <si>
    <t>05001310500820160059600.</t>
  </si>
  <si>
    <t>Riesgo de Perdida</t>
  </si>
  <si>
    <t>PRESIDENCIA DE LA REPÚBLICA - COLDEPORTES</t>
  </si>
  <si>
    <t>BAJA</t>
  </si>
  <si>
    <t>MEDIA</t>
  </si>
  <si>
    <t>ALTA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</si>
</sst>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\ #,##0_);[Red]\(&quot;$&quot;\ #,##0\)"/>
    <numFmt numFmtId="165" formatCode="_(&quot;$&quot;\ * #,##0.00_);_(&quot;$&quot;\ * \(#,##0.00\);_(&quot;$&quot;\ * &quot;-&quot;??_);_(@_)"/>
    <numFmt numFmtId="166" formatCode="_(* #,##0.00_);_(* \(#,##0.00\);_(* &quot;-&quot;??_);_(@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9"/>
      <name val="Arial Narrow"/>
      <family val="2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 Narrow"/>
      <family val="2"/>
    </font>
    <font>
      <sz val="9"/>
      <color rgb="FF000000"/>
      <name val="Arial Narrow"/>
      <family val="2"/>
    </font>
    <font>
      <b/>
      <sz val="9"/>
      <color theme="1"/>
      <name val="Arial Narrow"/>
      <family val="2"/>
    </font>
    <font>
      <sz val="9"/>
      <color indexed="8"/>
      <name val="Arial Narrow"/>
      <family val="2"/>
    </font>
    <font>
      <sz val="11"/>
      <color indexed="8"/>
      <name val="Calibri"/>
      <family val="2"/>
      <scheme val="minor"/>
    </font>
    <font>
      <sz val="11"/>
      <color theme="1"/>
      <name val="Arial Narrow"/>
      <family val="2"/>
    </font>
    <font>
      <sz val="11"/>
      <name val="Arial Narrow"/>
      <family val="2"/>
    </font>
    <font>
      <sz val="9"/>
      <color rgb="FF000000"/>
      <name val="Arial"/>
      <family val="2"/>
    </font>
    <font>
      <b/>
      <sz val="1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165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0" fillId="0" borderId="0"/>
  </cellStyleXfs>
  <cellXfs count="57">
    <xf numFmtId="0" fontId="0" fillId="0" borderId="0" xfId="0"/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left"/>
    </xf>
    <xf numFmtId="0" fontId="5" fillId="0" borderId="0" xfId="0" applyFont="1" applyBorder="1" applyAlignment="1">
      <alignment horizontal="left" vertical="center"/>
    </xf>
    <xf numFmtId="0" fontId="5" fillId="0" borderId="0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center" wrapText="1"/>
    </xf>
    <xf numFmtId="164" fontId="6" fillId="0" borderId="1" xfId="1" applyNumberFormat="1" applyFont="1" applyFill="1" applyBorder="1" applyAlignment="1">
      <alignment horizontal="center" vertical="center" wrapText="1"/>
    </xf>
    <xf numFmtId="165" fontId="7" fillId="0" borderId="1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1" fillId="3" borderId="0" xfId="0" applyFont="1" applyFill="1"/>
    <xf numFmtId="0" fontId="11" fillId="0" borderId="0" xfId="0" applyFont="1" applyFill="1"/>
    <xf numFmtId="0" fontId="11" fillId="0" borderId="0" xfId="0" applyFont="1" applyFill="1" applyAlignment="1">
      <alignment wrapText="1"/>
    </xf>
    <xf numFmtId="0" fontId="12" fillId="0" borderId="0" xfId="0" applyFont="1" applyFill="1"/>
    <xf numFmtId="0" fontId="11" fillId="0" borderId="0" xfId="0" applyFont="1" applyFill="1" applyAlignment="1">
      <alignment vertical="top"/>
    </xf>
    <xf numFmtId="165" fontId="0" fillId="0" borderId="0" xfId="1" applyFont="1"/>
    <xf numFmtId="0" fontId="11" fillId="4" borderId="0" xfId="0" applyFont="1" applyFill="1"/>
    <xf numFmtId="0" fontId="0" fillId="0" borderId="0" xfId="1" applyNumberFormat="1" applyFont="1"/>
    <xf numFmtId="0" fontId="7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/>
    <xf numFmtId="165" fontId="3" fillId="0" borderId="2" xfId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1" fillId="3" borderId="1" xfId="0" applyFont="1" applyFill="1" applyBorder="1"/>
    <xf numFmtId="0" fontId="11" fillId="3" borderId="0" xfId="0" applyFont="1" applyFill="1" applyBorder="1"/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165" fontId="3" fillId="0" borderId="1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65" fontId="3" fillId="0" borderId="0" xfId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/>
    <xf numFmtId="0" fontId="11" fillId="0" borderId="0" xfId="0" applyFont="1" applyFill="1" applyBorder="1" applyAlignment="1">
      <alignment vertical="top"/>
    </xf>
    <xf numFmtId="0" fontId="11" fillId="0" borderId="0" xfId="0" applyFont="1" applyFill="1" applyBorder="1" applyAlignment="1">
      <alignment wrapText="1"/>
    </xf>
    <xf numFmtId="0" fontId="3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top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top" wrapText="1"/>
    </xf>
    <xf numFmtId="4" fontId="14" fillId="0" borderId="3" xfId="0" applyNumberFormat="1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1" fillId="4" borderId="0" xfId="0" applyFont="1" applyFill="1" applyBorder="1"/>
    <xf numFmtId="0" fontId="12" fillId="0" borderId="0" xfId="0" applyFont="1" applyFill="1" applyBorder="1"/>
    <xf numFmtId="0" fontId="12" fillId="0" borderId="1" xfId="0" applyFont="1" applyFill="1" applyBorder="1"/>
  </cellXfs>
  <cellStyles count="5">
    <cellStyle name="Millares 2" xfId="2"/>
    <cellStyle name="Moneda" xfId="1" builtinId="4"/>
    <cellStyle name="Normal" xfId="0" builtinId="0"/>
    <cellStyle name="Normal 2" xfId="3"/>
    <cellStyle name="Normal 4" xfId="4"/>
  </cellStyles>
  <dxfs count="0"/>
  <tableStyles count="0" defaultTableStyle="TableStyleMedium2" defaultPivotStyle="PivotStyleLight16"/>
  <colors>
    <mruColors>
      <color rgb="FFFF66FF"/>
      <color rgb="FFFF00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1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4.xml"/><Relationship Id="rId5" Type="http://schemas.openxmlformats.org/officeDocument/2006/relationships/worksheet" Target="worksheets/sheet3.xml"/><Relationship Id="rId10" Type="http://schemas.openxmlformats.org/officeDocument/2006/relationships/calcChain" Target="calcChain.xml"/><Relationship Id="rId4" Type="http://schemas.openxmlformats.org/officeDocument/2006/relationships/worksheet" Target="worksheets/sheet2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ACTIVOS!#REF!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FD3E-4781-AC83-A8518ED96894}"/>
            </c:ex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 xmlns:c16r2="http://schemas.microsoft.com/office/drawing/2015/06/chart">
                      <c:ext uri="{02D57815-91ED-43cb-92C2-25804820EDAC}">
                        <c15:formulaRef>
                          <c15:sqref>ACTIVOS!#REF!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ACTIVOS!#REF!</c15:sqref>
                        </c15:formulaRef>
                      </c:ext>
                    </c:extLst>
                  </c: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48264720"/>
        <c:axId val="511457040"/>
      </c:barChart>
      <c:catAx>
        <c:axId val="6482647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11457040"/>
        <c:crosses val="autoZero"/>
        <c:auto val="1"/>
        <c:lblAlgn val="ctr"/>
        <c:lblOffset val="100"/>
        <c:noMultiLvlLbl val="0"/>
      </c:catAx>
      <c:valAx>
        <c:axId val="5114570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482647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ACTIVOS!#REF!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D48-4801-BD4A-4E7349F125D0}"/>
            </c:ext>
            <c:ext xmlns:c15="http://schemas.microsoft.com/office/drawing/2012/chart" uri="{02D57815-91ED-43cb-92C2-25804820EDAC}">
              <c15:filteredSeriesTitle>
                <c15:tx>
                  <c:strRef>
                    <c:extLst xmlns:c16="http://schemas.microsoft.com/office/drawing/2014/chart" xmlns:c16r2="http://schemas.microsoft.com/office/drawing/2015/06/chart">
                      <c:ext uri="{02D57815-91ED-43cb-92C2-25804820EDAC}">
                        <c15:formulaRef>
                          <c15:sqref>ACTIVOS!#REF!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ACTIVOS!#REF!</c15:sqref>
                        </c15:formulaRef>
                      </c:ext>
                    </c:extLst>
                  </c: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4230688"/>
        <c:axId val="674223072"/>
      </c:barChart>
      <c:catAx>
        <c:axId val="6742306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674223072"/>
        <c:crosses val="autoZero"/>
        <c:auto val="1"/>
        <c:lblAlgn val="ctr"/>
        <c:lblOffset val="100"/>
        <c:noMultiLvlLbl val="0"/>
      </c:catAx>
      <c:valAx>
        <c:axId val="6742230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742306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6963" cy="6297521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66963" cy="6297521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9"/>
  <sheetViews>
    <sheetView tabSelected="1" view="pageBreakPreview" zoomScaleNormal="95" zoomScaleSheetLayoutView="100" workbookViewId="0">
      <selection activeCell="E3" sqref="E3"/>
    </sheetView>
  </sheetViews>
  <sheetFormatPr baseColWidth="10" defaultRowHeight="16.5" x14ac:dyDescent="0.3"/>
  <cols>
    <col min="1" max="1" width="18.85546875" style="18" customWidth="1"/>
    <col min="2" max="2" width="28.140625" style="21" customWidth="1"/>
    <col min="3" max="3" width="16.28515625" style="18" customWidth="1"/>
    <col min="4" max="4" width="17.28515625" style="18" customWidth="1"/>
    <col min="5" max="5" width="19.28515625" style="21" customWidth="1"/>
    <col min="6" max="6" width="14.85546875" style="18" customWidth="1"/>
    <col min="7" max="7" width="13.5703125" style="18" customWidth="1"/>
    <col min="8" max="8" width="17.42578125" style="19" customWidth="1"/>
    <col min="9" max="9" width="14.5703125" style="18" bestFit="1" customWidth="1"/>
    <col min="10" max="11" width="11.42578125" style="17"/>
    <col min="12" max="12" width="11.85546875" style="17" bestFit="1" customWidth="1"/>
    <col min="13" max="16384" width="11.42578125" style="17"/>
  </cols>
  <sheetData>
    <row r="1" spans="1:32" s="23" customFormat="1" ht="25.5" x14ac:dyDescent="0.3">
      <c r="A1" s="48" t="s">
        <v>95</v>
      </c>
      <c r="B1" s="49" t="s">
        <v>96</v>
      </c>
      <c r="C1" s="50" t="s">
        <v>97</v>
      </c>
      <c r="D1" s="50" t="s">
        <v>98</v>
      </c>
      <c r="E1" s="51" t="s">
        <v>99</v>
      </c>
      <c r="F1" s="52" t="s">
        <v>100</v>
      </c>
      <c r="G1" s="50" t="s">
        <v>101</v>
      </c>
      <c r="H1" s="50" t="s">
        <v>102</v>
      </c>
      <c r="I1" s="53" t="s">
        <v>379</v>
      </c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</row>
    <row r="2" spans="1:32" ht="86.25" customHeight="1" x14ac:dyDescent="0.3">
      <c r="A2" s="16" t="s">
        <v>291</v>
      </c>
      <c r="B2" s="33" t="s">
        <v>332</v>
      </c>
      <c r="C2" s="16" t="s">
        <v>165</v>
      </c>
      <c r="D2" s="16" t="s">
        <v>11</v>
      </c>
      <c r="E2" s="10" t="s">
        <v>147</v>
      </c>
      <c r="F2" s="34">
        <v>120000000</v>
      </c>
      <c r="G2" s="11" t="s">
        <v>144</v>
      </c>
      <c r="H2" s="16" t="s">
        <v>26</v>
      </c>
      <c r="I2" s="27" t="s">
        <v>383</v>
      </c>
      <c r="J2" s="41"/>
      <c r="K2" s="41"/>
      <c r="L2" s="41"/>
      <c r="M2" s="4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</row>
    <row r="3" spans="1:32" ht="134.25" customHeight="1" x14ac:dyDescent="0.3">
      <c r="A3" s="16" t="s">
        <v>341</v>
      </c>
      <c r="B3" s="16" t="s">
        <v>151</v>
      </c>
      <c r="C3" s="16" t="s">
        <v>152</v>
      </c>
      <c r="D3" s="16" t="s">
        <v>11</v>
      </c>
      <c r="E3" s="16" t="s">
        <v>150</v>
      </c>
      <c r="F3" s="34">
        <v>17025082</v>
      </c>
      <c r="G3" s="11" t="s">
        <v>118</v>
      </c>
      <c r="H3" s="16" t="s">
        <v>32</v>
      </c>
      <c r="I3" s="27" t="s">
        <v>382</v>
      </c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</row>
    <row r="4" spans="1:32" ht="86.25" customHeight="1" x14ac:dyDescent="0.3">
      <c r="A4" s="16" t="s">
        <v>352</v>
      </c>
      <c r="B4" s="16" t="s">
        <v>350</v>
      </c>
      <c r="C4" s="16" t="s">
        <v>351</v>
      </c>
      <c r="D4" s="16" t="s">
        <v>11</v>
      </c>
      <c r="E4" s="16" t="s">
        <v>150</v>
      </c>
      <c r="F4" s="34">
        <v>113193333.33</v>
      </c>
      <c r="G4" s="11" t="s">
        <v>118</v>
      </c>
      <c r="H4" s="16" t="s">
        <v>32</v>
      </c>
      <c r="I4" s="27" t="s">
        <v>383</v>
      </c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</row>
    <row r="5" spans="1:32" ht="147" customHeight="1" x14ac:dyDescent="0.3">
      <c r="A5" s="16" t="s">
        <v>292</v>
      </c>
      <c r="B5" s="16" t="s">
        <v>171</v>
      </c>
      <c r="C5" s="16" t="s">
        <v>170</v>
      </c>
      <c r="D5" s="16" t="s">
        <v>11</v>
      </c>
      <c r="E5" s="16" t="s">
        <v>150</v>
      </c>
      <c r="F5" s="34">
        <v>22477892</v>
      </c>
      <c r="G5" s="11" t="s">
        <v>118</v>
      </c>
      <c r="H5" s="16" t="s">
        <v>32</v>
      </c>
      <c r="I5" s="27" t="s">
        <v>383</v>
      </c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</row>
    <row r="6" spans="1:32" ht="92.25" customHeight="1" x14ac:dyDescent="0.3">
      <c r="A6" s="16" t="s">
        <v>293</v>
      </c>
      <c r="B6" s="16" t="s">
        <v>153</v>
      </c>
      <c r="C6" s="16" t="s">
        <v>154</v>
      </c>
      <c r="D6" s="16" t="s">
        <v>11</v>
      </c>
      <c r="E6" s="16" t="s">
        <v>150</v>
      </c>
      <c r="F6" s="34">
        <v>10655916</v>
      </c>
      <c r="G6" s="11" t="s">
        <v>118</v>
      </c>
      <c r="H6" s="16" t="s">
        <v>32</v>
      </c>
      <c r="I6" s="27" t="s">
        <v>383</v>
      </c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</row>
    <row r="7" spans="1:32" ht="107.25" customHeight="1" x14ac:dyDescent="0.3">
      <c r="A7" s="16" t="s">
        <v>294</v>
      </c>
      <c r="B7" s="16" t="s">
        <v>155</v>
      </c>
      <c r="C7" s="16" t="s">
        <v>156</v>
      </c>
      <c r="D7" s="16" t="s">
        <v>11</v>
      </c>
      <c r="E7" s="16" t="s">
        <v>150</v>
      </c>
      <c r="F7" s="34">
        <v>17025082</v>
      </c>
      <c r="G7" s="11" t="s">
        <v>118</v>
      </c>
      <c r="H7" s="16" t="s">
        <v>32</v>
      </c>
      <c r="I7" s="27" t="s">
        <v>383</v>
      </c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</row>
    <row r="8" spans="1:32" ht="88.5" customHeight="1" x14ac:dyDescent="0.3">
      <c r="A8" s="16" t="s">
        <v>295</v>
      </c>
      <c r="B8" s="16" t="s">
        <v>145</v>
      </c>
      <c r="C8" s="16" t="s">
        <v>146</v>
      </c>
      <c r="D8" s="16" t="s">
        <v>11</v>
      </c>
      <c r="E8" s="16" t="s">
        <v>147</v>
      </c>
      <c r="F8" s="34">
        <v>24770389</v>
      </c>
      <c r="G8" s="11" t="s">
        <v>118</v>
      </c>
      <c r="H8" s="16" t="s">
        <v>32</v>
      </c>
      <c r="I8" s="27" t="s">
        <v>383</v>
      </c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</row>
    <row r="9" spans="1:32" ht="84" customHeight="1" x14ac:dyDescent="0.3">
      <c r="A9" s="32" t="s">
        <v>342</v>
      </c>
      <c r="B9" s="16" t="s">
        <v>148</v>
      </c>
      <c r="C9" s="16" t="s">
        <v>149</v>
      </c>
      <c r="D9" s="16" t="s">
        <v>11</v>
      </c>
      <c r="E9" s="16" t="s">
        <v>147</v>
      </c>
      <c r="F9" s="34">
        <v>15077241</v>
      </c>
      <c r="G9" s="11" t="s">
        <v>118</v>
      </c>
      <c r="H9" s="16" t="s">
        <v>32</v>
      </c>
      <c r="I9" s="27" t="s">
        <v>383</v>
      </c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</row>
    <row r="10" spans="1:32" ht="94.5" customHeight="1" x14ac:dyDescent="0.3">
      <c r="A10" s="32" t="s">
        <v>296</v>
      </c>
      <c r="B10" s="16" t="s">
        <v>157</v>
      </c>
      <c r="C10" s="16" t="s">
        <v>158</v>
      </c>
      <c r="D10" s="16" t="s">
        <v>11</v>
      </c>
      <c r="E10" s="16" t="s">
        <v>159</v>
      </c>
      <c r="F10" s="34">
        <v>101248742</v>
      </c>
      <c r="G10" s="11" t="s">
        <v>118</v>
      </c>
      <c r="H10" s="16" t="s">
        <v>32</v>
      </c>
      <c r="I10" s="27" t="s">
        <v>383</v>
      </c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</row>
    <row r="11" spans="1:32" ht="147" customHeight="1" x14ac:dyDescent="0.3">
      <c r="A11" s="16" t="s">
        <v>297</v>
      </c>
      <c r="B11" s="16" t="s">
        <v>161</v>
      </c>
      <c r="C11" s="16" t="s">
        <v>162</v>
      </c>
      <c r="D11" s="16" t="s">
        <v>11</v>
      </c>
      <c r="E11" s="16" t="s">
        <v>159</v>
      </c>
      <c r="F11" s="34">
        <v>43980664</v>
      </c>
      <c r="G11" s="11" t="s">
        <v>118</v>
      </c>
      <c r="H11" s="16" t="s">
        <v>32</v>
      </c>
      <c r="I11" s="27" t="s">
        <v>383</v>
      </c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</row>
    <row r="12" spans="1:32" ht="115.5" customHeight="1" x14ac:dyDescent="0.3">
      <c r="A12" s="16" t="s">
        <v>298</v>
      </c>
      <c r="B12" s="16" t="s">
        <v>163</v>
      </c>
      <c r="C12" s="16" t="s">
        <v>164</v>
      </c>
      <c r="D12" s="16" t="s">
        <v>11</v>
      </c>
      <c r="E12" s="16" t="s">
        <v>159</v>
      </c>
      <c r="F12" s="34">
        <v>18748532</v>
      </c>
      <c r="G12" s="11" t="s">
        <v>118</v>
      </c>
      <c r="H12" s="16" t="s">
        <v>32</v>
      </c>
      <c r="I12" s="27" t="s">
        <v>383</v>
      </c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</row>
    <row r="13" spans="1:32" ht="120" customHeight="1" x14ac:dyDescent="0.3">
      <c r="A13" s="16" t="s">
        <v>299</v>
      </c>
      <c r="B13" s="16" t="s">
        <v>134</v>
      </c>
      <c r="C13" s="16" t="s">
        <v>135</v>
      </c>
      <c r="D13" s="16" t="s">
        <v>11</v>
      </c>
      <c r="E13" s="10" t="s">
        <v>136</v>
      </c>
      <c r="F13" s="14">
        <v>18342441</v>
      </c>
      <c r="G13" s="11" t="s">
        <v>118</v>
      </c>
      <c r="H13" s="16" t="s">
        <v>32</v>
      </c>
      <c r="I13" s="27" t="s">
        <v>383</v>
      </c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</row>
    <row r="14" spans="1:32" ht="109.5" customHeight="1" x14ac:dyDescent="0.3">
      <c r="A14" s="16" t="s">
        <v>300</v>
      </c>
      <c r="B14" s="16" t="s">
        <v>137</v>
      </c>
      <c r="C14" s="16" t="s">
        <v>138</v>
      </c>
      <c r="D14" s="16" t="s">
        <v>11</v>
      </c>
      <c r="E14" s="10" t="s">
        <v>136</v>
      </c>
      <c r="F14" s="14">
        <v>38168143</v>
      </c>
      <c r="G14" s="11" t="s">
        <v>118</v>
      </c>
      <c r="H14" s="16" t="s">
        <v>32</v>
      </c>
      <c r="I14" s="27" t="s">
        <v>383</v>
      </c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</row>
    <row r="15" spans="1:32" ht="103.5" customHeight="1" x14ac:dyDescent="0.3">
      <c r="A15" s="16" t="s">
        <v>139</v>
      </c>
      <c r="B15" s="16" t="s">
        <v>140</v>
      </c>
      <c r="C15" s="16" t="s">
        <v>141</v>
      </c>
      <c r="D15" s="16" t="s">
        <v>11</v>
      </c>
      <c r="E15" s="10" t="s">
        <v>136</v>
      </c>
      <c r="F15" s="34">
        <v>101248742</v>
      </c>
      <c r="G15" s="11" t="s">
        <v>144</v>
      </c>
      <c r="H15" s="16" t="s">
        <v>32</v>
      </c>
      <c r="I15" s="27" t="s">
        <v>383</v>
      </c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</row>
    <row r="16" spans="1:32" ht="131.25" customHeight="1" x14ac:dyDescent="0.3">
      <c r="A16" s="16" t="s">
        <v>301</v>
      </c>
      <c r="B16" s="16" t="s">
        <v>142</v>
      </c>
      <c r="C16" s="16" t="s">
        <v>143</v>
      </c>
      <c r="D16" s="16" t="s">
        <v>11</v>
      </c>
      <c r="E16" s="10" t="s">
        <v>136</v>
      </c>
      <c r="F16" s="34">
        <v>25198250</v>
      </c>
      <c r="G16" s="11" t="s">
        <v>118</v>
      </c>
      <c r="H16" s="16" t="s">
        <v>32</v>
      </c>
      <c r="I16" s="27" t="s">
        <v>383</v>
      </c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</row>
    <row r="17" spans="1:32" ht="113.25" customHeight="1" x14ac:dyDescent="0.3">
      <c r="A17" s="16" t="s">
        <v>123</v>
      </c>
      <c r="B17" s="16" t="s">
        <v>142</v>
      </c>
      <c r="C17" s="16" t="s">
        <v>125</v>
      </c>
      <c r="D17" s="16" t="s">
        <v>11</v>
      </c>
      <c r="E17" s="16" t="s">
        <v>126</v>
      </c>
      <c r="F17" s="34">
        <v>21361915</v>
      </c>
      <c r="G17" s="11" t="s">
        <v>118</v>
      </c>
      <c r="H17" s="16" t="s">
        <v>32</v>
      </c>
      <c r="I17" s="27" t="s">
        <v>383</v>
      </c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</row>
    <row r="18" spans="1:32" ht="105.75" customHeight="1" x14ac:dyDescent="0.3">
      <c r="A18" s="16" t="s">
        <v>302</v>
      </c>
      <c r="B18" s="16" t="s">
        <v>127</v>
      </c>
      <c r="C18" s="16" t="s">
        <v>128</v>
      </c>
      <c r="D18" s="16" t="s">
        <v>11</v>
      </c>
      <c r="E18" s="44" t="s">
        <v>126</v>
      </c>
      <c r="F18" s="34">
        <v>21570840</v>
      </c>
      <c r="G18" s="11" t="s">
        <v>118</v>
      </c>
      <c r="H18" s="16" t="s">
        <v>32</v>
      </c>
      <c r="I18" s="27" t="s">
        <v>383</v>
      </c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</row>
    <row r="19" spans="1:32" ht="119.25" customHeight="1" x14ac:dyDescent="0.3">
      <c r="A19" s="16" t="s">
        <v>303</v>
      </c>
      <c r="B19" s="16" t="s">
        <v>129</v>
      </c>
      <c r="C19" s="16" t="s">
        <v>130</v>
      </c>
      <c r="D19" s="16" t="s">
        <v>11</v>
      </c>
      <c r="E19" s="44" t="s">
        <v>126</v>
      </c>
      <c r="F19" s="34">
        <v>60735678</v>
      </c>
      <c r="G19" s="11" t="s">
        <v>118</v>
      </c>
      <c r="H19" s="16" t="s">
        <v>32</v>
      </c>
      <c r="I19" s="27" t="s">
        <v>383</v>
      </c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</row>
    <row r="20" spans="1:32" ht="90" customHeight="1" x14ac:dyDescent="0.3">
      <c r="A20" s="16" t="s">
        <v>361</v>
      </c>
      <c r="B20" s="16" t="s">
        <v>131</v>
      </c>
      <c r="C20" s="16" t="s">
        <v>132</v>
      </c>
      <c r="D20" s="16" t="s">
        <v>11</v>
      </c>
      <c r="E20" s="44" t="s">
        <v>133</v>
      </c>
      <c r="F20" s="34">
        <v>9738060</v>
      </c>
      <c r="G20" s="11" t="s">
        <v>118</v>
      </c>
      <c r="H20" s="16" t="s">
        <v>32</v>
      </c>
      <c r="I20" s="27" t="s">
        <v>383</v>
      </c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</row>
    <row r="21" spans="1:32" ht="51.75" customHeight="1" x14ac:dyDescent="0.3">
      <c r="A21" s="16" t="s">
        <v>304</v>
      </c>
      <c r="B21" s="10" t="s">
        <v>124</v>
      </c>
      <c r="C21" s="10" t="s">
        <v>167</v>
      </c>
      <c r="D21" s="16" t="s">
        <v>11</v>
      </c>
      <c r="E21" s="16" t="s">
        <v>367</v>
      </c>
      <c r="F21" s="34">
        <v>12887000</v>
      </c>
      <c r="G21" s="11" t="s">
        <v>122</v>
      </c>
      <c r="H21" s="16" t="s">
        <v>166</v>
      </c>
      <c r="I21" s="27" t="s">
        <v>383</v>
      </c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</row>
    <row r="22" spans="1:32" s="18" customFormat="1" ht="49.5" customHeight="1" x14ac:dyDescent="0.3">
      <c r="A22" s="32" t="s">
        <v>378</v>
      </c>
      <c r="B22" s="12" t="s">
        <v>375</v>
      </c>
      <c r="C22" s="35" t="s">
        <v>376</v>
      </c>
      <c r="D22" s="32" t="s">
        <v>11</v>
      </c>
      <c r="E22" s="35" t="s">
        <v>377</v>
      </c>
      <c r="F22" s="28">
        <v>141444063</v>
      </c>
      <c r="G22" s="29" t="s">
        <v>347</v>
      </c>
      <c r="H22" s="32" t="s">
        <v>34</v>
      </c>
      <c r="I22" s="27" t="s">
        <v>383</v>
      </c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</row>
    <row r="23" spans="1:32" s="18" customFormat="1" ht="38.25" customHeight="1" x14ac:dyDescent="0.3">
      <c r="A23" s="32" t="s">
        <v>305</v>
      </c>
      <c r="B23" s="12" t="s">
        <v>168</v>
      </c>
      <c r="C23" s="35" t="s">
        <v>169</v>
      </c>
      <c r="D23" s="32" t="s">
        <v>11</v>
      </c>
      <c r="E23" s="35" t="s">
        <v>147</v>
      </c>
      <c r="F23" s="28">
        <v>40000000</v>
      </c>
      <c r="G23" s="29" t="s">
        <v>81</v>
      </c>
      <c r="H23" s="32" t="s">
        <v>43</v>
      </c>
      <c r="I23" s="27" t="s">
        <v>382</v>
      </c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</row>
    <row r="24" spans="1:32" ht="39.75" customHeight="1" x14ac:dyDescent="0.3">
      <c r="A24" s="16" t="s">
        <v>172</v>
      </c>
      <c r="B24" s="10" t="s">
        <v>124</v>
      </c>
      <c r="C24" s="10" t="s">
        <v>173</v>
      </c>
      <c r="D24" s="16" t="s">
        <v>6</v>
      </c>
      <c r="E24" s="33" t="s">
        <v>83</v>
      </c>
      <c r="F24" s="15">
        <v>0</v>
      </c>
      <c r="G24" s="11" t="s">
        <v>120</v>
      </c>
      <c r="H24" s="16" t="s">
        <v>25</v>
      </c>
      <c r="I24" s="27" t="s">
        <v>383</v>
      </c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</row>
    <row r="25" spans="1:32" ht="41.25" customHeight="1" x14ac:dyDescent="0.3">
      <c r="A25" s="16" t="s">
        <v>306</v>
      </c>
      <c r="B25" s="33" t="s">
        <v>124</v>
      </c>
      <c r="C25" s="10" t="s">
        <v>174</v>
      </c>
      <c r="D25" s="16" t="s">
        <v>6</v>
      </c>
      <c r="E25" s="33" t="s">
        <v>83</v>
      </c>
      <c r="F25" s="15">
        <v>0</v>
      </c>
      <c r="G25" s="11" t="s">
        <v>120</v>
      </c>
      <c r="H25" s="16" t="s">
        <v>25</v>
      </c>
      <c r="I25" s="27" t="s">
        <v>383</v>
      </c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</row>
    <row r="26" spans="1:32" ht="34.5" customHeight="1" x14ac:dyDescent="0.3">
      <c r="A26" s="16" t="s">
        <v>307</v>
      </c>
      <c r="B26" s="33" t="s">
        <v>124</v>
      </c>
      <c r="C26" s="10" t="s">
        <v>175</v>
      </c>
      <c r="D26" s="16" t="s">
        <v>6</v>
      </c>
      <c r="E26" s="25" t="s">
        <v>83</v>
      </c>
      <c r="F26" s="34">
        <v>0</v>
      </c>
      <c r="G26" s="11" t="s">
        <v>118</v>
      </c>
      <c r="H26" s="16" t="s">
        <v>25</v>
      </c>
      <c r="I26" s="27" t="s">
        <v>383</v>
      </c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</row>
    <row r="27" spans="1:32" ht="45" customHeight="1" x14ac:dyDescent="0.3">
      <c r="A27" s="16" t="s">
        <v>308</v>
      </c>
      <c r="B27" s="33" t="s">
        <v>176</v>
      </c>
      <c r="C27" s="10" t="s">
        <v>174</v>
      </c>
      <c r="D27" s="16" t="s">
        <v>6</v>
      </c>
      <c r="E27" s="25" t="s">
        <v>83</v>
      </c>
      <c r="F27" s="34">
        <v>0</v>
      </c>
      <c r="G27" s="11" t="s">
        <v>120</v>
      </c>
      <c r="H27" s="16" t="s">
        <v>25</v>
      </c>
      <c r="I27" s="27" t="s">
        <v>383</v>
      </c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</row>
    <row r="28" spans="1:32" ht="48.75" customHeight="1" x14ac:dyDescent="0.3">
      <c r="A28" s="16" t="s">
        <v>370</v>
      </c>
      <c r="B28" s="33" t="s">
        <v>124</v>
      </c>
      <c r="C28" s="10" t="s">
        <v>177</v>
      </c>
      <c r="D28" s="16" t="s">
        <v>178</v>
      </c>
      <c r="E28" s="25" t="s">
        <v>83</v>
      </c>
      <c r="F28" s="34">
        <v>0</v>
      </c>
      <c r="G28" s="11" t="s">
        <v>120</v>
      </c>
      <c r="H28" s="16" t="s">
        <v>25</v>
      </c>
      <c r="I28" s="27" t="s">
        <v>383</v>
      </c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</row>
    <row r="29" spans="1:32" ht="81" customHeight="1" x14ac:dyDescent="0.3">
      <c r="A29" s="16" t="s">
        <v>309</v>
      </c>
      <c r="B29" s="10" t="s">
        <v>380</v>
      </c>
      <c r="C29" s="10" t="s">
        <v>179</v>
      </c>
      <c r="D29" s="16" t="s">
        <v>15</v>
      </c>
      <c r="E29" s="26" t="s">
        <v>83</v>
      </c>
      <c r="F29" s="34">
        <v>0</v>
      </c>
      <c r="G29" s="11" t="s">
        <v>67</v>
      </c>
      <c r="H29" s="16" t="s">
        <v>25</v>
      </c>
      <c r="I29" s="27" t="s">
        <v>383</v>
      </c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</row>
    <row r="30" spans="1:32" ht="51.75" customHeight="1" x14ac:dyDescent="0.3">
      <c r="A30" s="16" t="s">
        <v>310</v>
      </c>
      <c r="B30" s="10" t="s">
        <v>124</v>
      </c>
      <c r="C30" s="10" t="s">
        <v>180</v>
      </c>
      <c r="D30" s="16" t="s">
        <v>178</v>
      </c>
      <c r="E30" s="26" t="s">
        <v>83</v>
      </c>
      <c r="F30" s="34">
        <v>0</v>
      </c>
      <c r="G30" s="11" t="s">
        <v>118</v>
      </c>
      <c r="H30" s="16" t="s">
        <v>25</v>
      </c>
      <c r="I30" s="27" t="s">
        <v>383</v>
      </c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</row>
    <row r="31" spans="1:32" ht="86.25" customHeight="1" x14ac:dyDescent="0.3">
      <c r="A31" s="16" t="s">
        <v>311</v>
      </c>
      <c r="B31" s="33" t="s">
        <v>182</v>
      </c>
      <c r="C31" s="10" t="s">
        <v>181</v>
      </c>
      <c r="D31" s="16" t="s">
        <v>6</v>
      </c>
      <c r="E31" s="10" t="s">
        <v>83</v>
      </c>
      <c r="F31" s="34">
        <v>0</v>
      </c>
      <c r="G31" s="11" t="s">
        <v>118</v>
      </c>
      <c r="H31" s="16" t="s">
        <v>25</v>
      </c>
      <c r="I31" s="27" t="s">
        <v>383</v>
      </c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</row>
    <row r="32" spans="1:32" ht="90" customHeight="1" x14ac:dyDescent="0.3">
      <c r="A32" s="16" t="s">
        <v>312</v>
      </c>
      <c r="B32" s="33" t="s">
        <v>183</v>
      </c>
      <c r="C32" s="10" t="s">
        <v>184</v>
      </c>
      <c r="D32" s="16" t="s">
        <v>6</v>
      </c>
      <c r="E32" s="10" t="s">
        <v>83</v>
      </c>
      <c r="F32" s="34">
        <v>0</v>
      </c>
      <c r="G32" s="11" t="s">
        <v>118</v>
      </c>
      <c r="H32" s="16" t="s">
        <v>25</v>
      </c>
      <c r="I32" s="27" t="s">
        <v>383</v>
      </c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</row>
    <row r="33" spans="1:32" s="30" customFormat="1" ht="84.75" customHeight="1" x14ac:dyDescent="0.3">
      <c r="A33" s="32" t="s">
        <v>265</v>
      </c>
      <c r="B33" s="33" t="s">
        <v>183</v>
      </c>
      <c r="C33" s="10" t="s">
        <v>264</v>
      </c>
      <c r="D33" s="16" t="s">
        <v>6</v>
      </c>
      <c r="E33" s="10" t="s">
        <v>83</v>
      </c>
      <c r="F33" s="34">
        <v>0</v>
      </c>
      <c r="G33" s="11" t="s">
        <v>118</v>
      </c>
      <c r="H33" s="32" t="s">
        <v>25</v>
      </c>
      <c r="I33" s="27" t="s">
        <v>383</v>
      </c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</row>
    <row r="34" spans="1:32" s="30" customFormat="1" ht="84" customHeight="1" x14ac:dyDescent="0.3">
      <c r="A34" s="16" t="s">
        <v>267</v>
      </c>
      <c r="B34" s="33" t="s">
        <v>183</v>
      </c>
      <c r="C34" s="10" t="s">
        <v>266</v>
      </c>
      <c r="D34" s="16" t="s">
        <v>6</v>
      </c>
      <c r="E34" s="10" t="s">
        <v>83</v>
      </c>
      <c r="F34" s="34">
        <v>0</v>
      </c>
      <c r="G34" s="11" t="s">
        <v>118</v>
      </c>
      <c r="H34" s="32" t="s">
        <v>25</v>
      </c>
      <c r="I34" s="27" t="s">
        <v>383</v>
      </c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</row>
    <row r="35" spans="1:32" s="30" customFormat="1" ht="82.5" customHeight="1" x14ac:dyDescent="0.3">
      <c r="A35" s="16" t="s">
        <v>269</v>
      </c>
      <c r="B35" s="33" t="s">
        <v>183</v>
      </c>
      <c r="C35" s="10" t="s">
        <v>268</v>
      </c>
      <c r="D35" s="16" t="s">
        <v>6</v>
      </c>
      <c r="E35" s="10" t="s">
        <v>83</v>
      </c>
      <c r="F35" s="34">
        <v>0</v>
      </c>
      <c r="G35" s="11" t="s">
        <v>118</v>
      </c>
      <c r="H35" s="32" t="s">
        <v>25</v>
      </c>
      <c r="I35" s="27" t="s">
        <v>383</v>
      </c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</row>
    <row r="36" spans="1:32" s="30" customFormat="1" ht="80.25" customHeight="1" x14ac:dyDescent="0.3">
      <c r="A36" s="16" t="s">
        <v>270</v>
      </c>
      <c r="B36" s="33" t="s">
        <v>183</v>
      </c>
      <c r="C36" s="10" t="s">
        <v>271</v>
      </c>
      <c r="D36" s="16" t="s">
        <v>6</v>
      </c>
      <c r="E36" s="10" t="s">
        <v>83</v>
      </c>
      <c r="F36" s="34">
        <v>0</v>
      </c>
      <c r="G36" s="11" t="s">
        <v>118</v>
      </c>
      <c r="H36" s="32" t="s">
        <v>25</v>
      </c>
      <c r="I36" s="27" t="s">
        <v>383</v>
      </c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</row>
    <row r="37" spans="1:32" s="30" customFormat="1" ht="85.5" customHeight="1" x14ac:dyDescent="0.3">
      <c r="A37" s="16" t="s">
        <v>272</v>
      </c>
      <c r="B37" s="10" t="s">
        <v>183</v>
      </c>
      <c r="C37" s="10" t="s">
        <v>273</v>
      </c>
      <c r="D37" s="16" t="s">
        <v>6</v>
      </c>
      <c r="E37" s="10" t="s">
        <v>83</v>
      </c>
      <c r="F37" s="34">
        <v>0</v>
      </c>
      <c r="G37" s="11" t="s">
        <v>118</v>
      </c>
      <c r="H37" s="32" t="s">
        <v>25</v>
      </c>
      <c r="I37" s="27" t="s">
        <v>383</v>
      </c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</row>
    <row r="38" spans="1:32" s="30" customFormat="1" ht="84.75" customHeight="1" x14ac:dyDescent="0.3">
      <c r="A38" s="16" t="s">
        <v>274</v>
      </c>
      <c r="B38" s="33" t="s">
        <v>183</v>
      </c>
      <c r="C38" s="10" t="s">
        <v>275</v>
      </c>
      <c r="D38" s="16" t="s">
        <v>6</v>
      </c>
      <c r="E38" s="36" t="s">
        <v>365</v>
      </c>
      <c r="F38" s="34">
        <v>0</v>
      </c>
      <c r="G38" s="11" t="s">
        <v>118</v>
      </c>
      <c r="H38" s="32" t="s">
        <v>25</v>
      </c>
      <c r="I38" s="27" t="s">
        <v>383</v>
      </c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</row>
    <row r="39" spans="1:32" ht="85.5" customHeight="1" x14ac:dyDescent="0.3">
      <c r="A39" s="32" t="s">
        <v>313</v>
      </c>
      <c r="B39" s="12" t="s">
        <v>183</v>
      </c>
      <c r="C39" s="35" t="s">
        <v>185</v>
      </c>
      <c r="D39" s="32" t="s">
        <v>6</v>
      </c>
      <c r="E39" s="37"/>
      <c r="F39" s="28">
        <v>0</v>
      </c>
      <c r="G39" s="29" t="s">
        <v>118</v>
      </c>
      <c r="H39" s="32" t="s">
        <v>25</v>
      </c>
      <c r="I39" s="27" t="s">
        <v>383</v>
      </c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</row>
    <row r="40" spans="1:32" s="30" customFormat="1" ht="79.5" customHeight="1" x14ac:dyDescent="0.3">
      <c r="A40" s="16" t="s">
        <v>343</v>
      </c>
      <c r="B40" s="33" t="s">
        <v>183</v>
      </c>
      <c r="C40" s="10" t="s">
        <v>276</v>
      </c>
      <c r="D40" s="16" t="s">
        <v>6</v>
      </c>
      <c r="E40" s="37"/>
      <c r="F40" s="34">
        <v>0</v>
      </c>
      <c r="G40" s="11" t="s">
        <v>118</v>
      </c>
      <c r="H40" s="32" t="s">
        <v>25</v>
      </c>
      <c r="I40" s="27" t="s">
        <v>383</v>
      </c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</row>
    <row r="41" spans="1:32" s="30" customFormat="1" ht="87" customHeight="1" x14ac:dyDescent="0.3">
      <c r="A41" s="16" t="s">
        <v>277</v>
      </c>
      <c r="B41" s="33" t="s">
        <v>183</v>
      </c>
      <c r="C41" s="10" t="s">
        <v>278</v>
      </c>
      <c r="D41" s="16" t="s">
        <v>6</v>
      </c>
      <c r="E41" s="37"/>
      <c r="F41" s="34">
        <v>0</v>
      </c>
      <c r="G41" s="11" t="s">
        <v>118</v>
      </c>
      <c r="H41" s="32" t="s">
        <v>25</v>
      </c>
      <c r="I41" s="27" t="s">
        <v>383</v>
      </c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</row>
    <row r="42" spans="1:32" s="30" customFormat="1" ht="81" customHeight="1" x14ac:dyDescent="0.3">
      <c r="A42" s="16" t="s">
        <v>279</v>
      </c>
      <c r="B42" s="33" t="s">
        <v>183</v>
      </c>
      <c r="C42" s="10" t="s">
        <v>280</v>
      </c>
      <c r="D42" s="16" t="s">
        <v>6</v>
      </c>
      <c r="E42" s="37"/>
      <c r="F42" s="34">
        <v>0</v>
      </c>
      <c r="G42" s="11" t="s">
        <v>118</v>
      </c>
      <c r="H42" s="32" t="s">
        <v>25</v>
      </c>
      <c r="I42" s="27" t="s">
        <v>383</v>
      </c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</row>
    <row r="43" spans="1:32" s="30" customFormat="1" ht="84" customHeight="1" x14ac:dyDescent="0.3">
      <c r="A43" s="16" t="s">
        <v>281</v>
      </c>
      <c r="B43" s="33" t="s">
        <v>183</v>
      </c>
      <c r="C43" s="10" t="s">
        <v>282</v>
      </c>
      <c r="D43" s="16" t="s">
        <v>6</v>
      </c>
      <c r="E43" s="37"/>
      <c r="F43" s="34">
        <v>0</v>
      </c>
      <c r="G43" s="11" t="s">
        <v>118</v>
      </c>
      <c r="H43" s="32" t="s">
        <v>25</v>
      </c>
      <c r="I43" s="27" t="s">
        <v>383</v>
      </c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</row>
    <row r="44" spans="1:32" s="30" customFormat="1" ht="86.25" customHeight="1" x14ac:dyDescent="0.3">
      <c r="A44" s="16" t="s">
        <v>283</v>
      </c>
      <c r="B44" s="33" t="s">
        <v>183</v>
      </c>
      <c r="C44" s="10" t="s">
        <v>284</v>
      </c>
      <c r="D44" s="16" t="s">
        <v>6</v>
      </c>
      <c r="E44" s="37"/>
      <c r="F44" s="34">
        <v>0</v>
      </c>
      <c r="G44" s="11" t="s">
        <v>118</v>
      </c>
      <c r="H44" s="32" t="s">
        <v>25</v>
      </c>
      <c r="I44" s="27" t="s">
        <v>383</v>
      </c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</row>
    <row r="45" spans="1:32" s="30" customFormat="1" ht="81.75" customHeight="1" x14ac:dyDescent="0.3">
      <c r="A45" s="16" t="s">
        <v>285</v>
      </c>
      <c r="B45" s="33" t="s">
        <v>183</v>
      </c>
      <c r="C45" s="10" t="s">
        <v>286</v>
      </c>
      <c r="D45" s="16" t="s">
        <v>6</v>
      </c>
      <c r="E45" s="38"/>
      <c r="F45" s="34">
        <v>0</v>
      </c>
      <c r="G45" s="11" t="s">
        <v>118</v>
      </c>
      <c r="H45" s="32" t="s">
        <v>25</v>
      </c>
      <c r="I45" s="27" t="s">
        <v>383</v>
      </c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</row>
    <row r="46" spans="1:32" s="20" customFormat="1" ht="96" customHeight="1" x14ac:dyDescent="0.3">
      <c r="A46" s="16" t="s">
        <v>229</v>
      </c>
      <c r="B46" s="10" t="s">
        <v>227</v>
      </c>
      <c r="C46" s="10" t="s">
        <v>226</v>
      </c>
      <c r="D46" s="16" t="s">
        <v>196</v>
      </c>
      <c r="E46" s="33" t="s">
        <v>228</v>
      </c>
      <c r="F46" s="34">
        <v>993581211</v>
      </c>
      <c r="G46" s="11" t="s">
        <v>333</v>
      </c>
      <c r="H46" s="16" t="s">
        <v>25</v>
      </c>
      <c r="I46" s="56" t="s">
        <v>383</v>
      </c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</row>
    <row r="47" spans="1:32" s="20" customFormat="1" ht="64.5" customHeight="1" x14ac:dyDescent="0.3">
      <c r="A47" s="16" t="s">
        <v>233</v>
      </c>
      <c r="B47" s="10" t="s">
        <v>234</v>
      </c>
      <c r="C47" s="10" t="s">
        <v>235</v>
      </c>
      <c r="D47" s="16" t="s">
        <v>196</v>
      </c>
      <c r="E47" s="33" t="s">
        <v>236</v>
      </c>
      <c r="F47" s="34">
        <v>975000000</v>
      </c>
      <c r="G47" s="11" t="s">
        <v>119</v>
      </c>
      <c r="H47" s="16" t="s">
        <v>25</v>
      </c>
      <c r="I47" s="56" t="s">
        <v>383</v>
      </c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</row>
    <row r="48" spans="1:32" s="20" customFormat="1" ht="59.25" customHeight="1" x14ac:dyDescent="0.3">
      <c r="A48" s="16" t="s">
        <v>289</v>
      </c>
      <c r="B48" s="10" t="s">
        <v>287</v>
      </c>
      <c r="C48" s="10" t="s">
        <v>368</v>
      </c>
      <c r="D48" s="16" t="s">
        <v>196</v>
      </c>
      <c r="E48" s="33" t="s">
        <v>288</v>
      </c>
      <c r="F48" s="34">
        <v>605521997</v>
      </c>
      <c r="G48" s="11" t="s">
        <v>119</v>
      </c>
      <c r="H48" s="16" t="s">
        <v>25</v>
      </c>
      <c r="I48" s="56" t="s">
        <v>383</v>
      </c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</row>
    <row r="49" spans="1:32" ht="56.25" customHeight="1" x14ac:dyDescent="0.3">
      <c r="A49" s="16" t="s">
        <v>357</v>
      </c>
      <c r="B49" s="16" t="s">
        <v>124</v>
      </c>
      <c r="C49" s="16" t="s">
        <v>213</v>
      </c>
      <c r="D49" s="16" t="s">
        <v>196</v>
      </c>
      <c r="E49" s="16" t="s">
        <v>358</v>
      </c>
      <c r="F49" s="34">
        <v>716000000</v>
      </c>
      <c r="G49" s="11" t="s">
        <v>120</v>
      </c>
      <c r="H49" s="16" t="s">
        <v>25</v>
      </c>
      <c r="I49" s="27" t="s">
        <v>383</v>
      </c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</row>
    <row r="50" spans="1:32" ht="66" customHeight="1" x14ac:dyDescent="0.3">
      <c r="A50" s="16" t="s">
        <v>314</v>
      </c>
      <c r="B50" s="10" t="s">
        <v>124</v>
      </c>
      <c r="C50" s="10" t="s">
        <v>186</v>
      </c>
      <c r="D50" s="10" t="s">
        <v>10</v>
      </c>
      <c r="E50" s="10" t="s">
        <v>84</v>
      </c>
      <c r="F50" s="34">
        <v>333636950</v>
      </c>
      <c r="G50" s="11" t="s">
        <v>73</v>
      </c>
      <c r="H50" s="16" t="s">
        <v>25</v>
      </c>
      <c r="I50" s="27" t="s">
        <v>383</v>
      </c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</row>
    <row r="51" spans="1:32" ht="57" customHeight="1" x14ac:dyDescent="0.3">
      <c r="A51" s="16" t="s">
        <v>315</v>
      </c>
      <c r="B51" s="10" t="s">
        <v>124</v>
      </c>
      <c r="C51" s="10" t="s">
        <v>188</v>
      </c>
      <c r="D51" s="10" t="s">
        <v>178</v>
      </c>
      <c r="E51" s="10" t="s">
        <v>84</v>
      </c>
      <c r="F51" s="34">
        <v>278256800</v>
      </c>
      <c r="G51" s="11" t="s">
        <v>189</v>
      </c>
      <c r="H51" s="16" t="s">
        <v>25</v>
      </c>
      <c r="I51" s="27" t="s">
        <v>383</v>
      </c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</row>
    <row r="52" spans="1:32" ht="53.25" customHeight="1" x14ac:dyDescent="0.3">
      <c r="A52" s="16" t="s">
        <v>316</v>
      </c>
      <c r="B52" s="10" t="s">
        <v>191</v>
      </c>
      <c r="C52" s="10" t="s">
        <v>190</v>
      </c>
      <c r="D52" s="10" t="s">
        <v>187</v>
      </c>
      <c r="E52" s="10" t="s">
        <v>84</v>
      </c>
      <c r="F52" s="34">
        <v>0</v>
      </c>
      <c r="G52" s="11" t="s">
        <v>348</v>
      </c>
      <c r="H52" s="16" t="s">
        <v>25</v>
      </c>
      <c r="I52" s="27" t="s">
        <v>383</v>
      </c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</row>
    <row r="53" spans="1:32" ht="49.5" customHeight="1" x14ac:dyDescent="0.3">
      <c r="A53" s="16" t="s">
        <v>317</v>
      </c>
      <c r="B53" s="10" t="s">
        <v>194</v>
      </c>
      <c r="C53" s="10" t="s">
        <v>193</v>
      </c>
      <c r="D53" s="10" t="s">
        <v>187</v>
      </c>
      <c r="E53" s="10" t="s">
        <v>84</v>
      </c>
      <c r="F53" s="34">
        <v>0</v>
      </c>
      <c r="G53" s="11" t="s">
        <v>73</v>
      </c>
      <c r="H53" s="16" t="s">
        <v>25</v>
      </c>
      <c r="I53" s="27" t="s">
        <v>383</v>
      </c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</row>
    <row r="54" spans="1:32" ht="75" customHeight="1" x14ac:dyDescent="0.3">
      <c r="A54" s="16" t="s">
        <v>199</v>
      </c>
      <c r="B54" s="10" t="s">
        <v>124</v>
      </c>
      <c r="C54" s="10" t="s">
        <v>200</v>
      </c>
      <c r="D54" s="10" t="s">
        <v>178</v>
      </c>
      <c r="E54" s="10" t="s">
        <v>198</v>
      </c>
      <c r="F54" s="34">
        <v>125000000</v>
      </c>
      <c r="G54" s="11" t="s">
        <v>372</v>
      </c>
      <c r="H54" s="16" t="s">
        <v>25</v>
      </c>
      <c r="I54" s="27" t="s">
        <v>383</v>
      </c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</row>
    <row r="55" spans="1:32" ht="67.5" customHeight="1" x14ac:dyDescent="0.3">
      <c r="A55" s="16" t="s">
        <v>356</v>
      </c>
      <c r="B55" s="10" t="s">
        <v>124</v>
      </c>
      <c r="C55" s="10" t="s">
        <v>205</v>
      </c>
      <c r="D55" s="16" t="s">
        <v>196</v>
      </c>
      <c r="E55" s="10" t="s">
        <v>360</v>
      </c>
      <c r="F55" s="34">
        <v>2924250000</v>
      </c>
      <c r="G55" s="11" t="s">
        <v>201</v>
      </c>
      <c r="H55" s="16" t="s">
        <v>25</v>
      </c>
      <c r="I55" s="27" t="s">
        <v>381</v>
      </c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</row>
    <row r="56" spans="1:32" ht="90.75" customHeight="1" x14ac:dyDescent="0.3">
      <c r="A56" s="16" t="s">
        <v>334</v>
      </c>
      <c r="B56" s="10" t="s">
        <v>203</v>
      </c>
      <c r="C56" s="10" t="s">
        <v>202</v>
      </c>
      <c r="D56" s="10" t="s">
        <v>178</v>
      </c>
      <c r="E56" s="10" t="s">
        <v>204</v>
      </c>
      <c r="F56" s="34">
        <v>94000105</v>
      </c>
      <c r="G56" s="11" t="s">
        <v>121</v>
      </c>
      <c r="H56" s="16" t="s">
        <v>25</v>
      </c>
      <c r="I56" s="27" t="s">
        <v>383</v>
      </c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</row>
    <row r="57" spans="1:32" ht="43.5" customHeight="1" x14ac:dyDescent="0.3">
      <c r="A57" s="16" t="s">
        <v>318</v>
      </c>
      <c r="B57" s="10" t="s">
        <v>124</v>
      </c>
      <c r="C57" s="10" t="s">
        <v>359</v>
      </c>
      <c r="D57" s="16" t="s">
        <v>196</v>
      </c>
      <c r="E57" s="10" t="s">
        <v>206</v>
      </c>
      <c r="F57" s="34">
        <v>1651339008</v>
      </c>
      <c r="G57" s="11" t="s">
        <v>118</v>
      </c>
      <c r="H57" s="16" t="s">
        <v>25</v>
      </c>
      <c r="I57" s="27" t="s">
        <v>383</v>
      </c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</row>
    <row r="58" spans="1:32" ht="49.5" customHeight="1" x14ac:dyDescent="0.3">
      <c r="A58" s="16" t="s">
        <v>319</v>
      </c>
      <c r="B58" s="10" t="s">
        <v>124</v>
      </c>
      <c r="C58" s="10" t="s">
        <v>207</v>
      </c>
      <c r="D58" s="16" t="s">
        <v>196</v>
      </c>
      <c r="E58" s="10" t="s">
        <v>208</v>
      </c>
      <c r="F58" s="34">
        <v>538032250</v>
      </c>
      <c r="G58" s="11" t="s">
        <v>118</v>
      </c>
      <c r="H58" s="16" t="s">
        <v>25</v>
      </c>
      <c r="I58" s="27" t="s">
        <v>383</v>
      </c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</row>
    <row r="59" spans="1:32" ht="40.5" customHeight="1" x14ac:dyDescent="0.3">
      <c r="A59" s="16" t="s">
        <v>320</v>
      </c>
      <c r="B59" s="10" t="s">
        <v>209</v>
      </c>
      <c r="C59" s="10" t="s">
        <v>210</v>
      </c>
      <c r="D59" s="16" t="s">
        <v>196</v>
      </c>
      <c r="E59" s="10" t="s">
        <v>208</v>
      </c>
      <c r="F59" s="34">
        <v>665731500</v>
      </c>
      <c r="G59" s="11" t="s">
        <v>118</v>
      </c>
      <c r="H59" s="16" t="s">
        <v>25</v>
      </c>
      <c r="I59" s="27" t="s">
        <v>383</v>
      </c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</row>
    <row r="60" spans="1:32" ht="35.25" customHeight="1" x14ac:dyDescent="0.3">
      <c r="A60" s="16" t="s">
        <v>321</v>
      </c>
      <c r="B60" s="10" t="s">
        <v>194</v>
      </c>
      <c r="C60" s="10" t="s">
        <v>195</v>
      </c>
      <c r="D60" s="16" t="s">
        <v>196</v>
      </c>
      <c r="E60" s="10" t="s">
        <v>197</v>
      </c>
      <c r="F60" s="34">
        <v>188000000</v>
      </c>
      <c r="G60" s="11" t="s">
        <v>120</v>
      </c>
      <c r="H60" s="16" t="s">
        <v>25</v>
      </c>
      <c r="I60" s="27" t="s">
        <v>383</v>
      </c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</row>
    <row r="61" spans="1:32" ht="156.75" customHeight="1" x14ac:dyDescent="0.3">
      <c r="A61" s="16" t="s">
        <v>214</v>
      </c>
      <c r="B61" s="16" t="s">
        <v>124</v>
      </c>
      <c r="C61" s="16" t="s">
        <v>216</v>
      </c>
      <c r="D61" s="16" t="s">
        <v>196</v>
      </c>
      <c r="E61" s="10" t="s">
        <v>215</v>
      </c>
      <c r="F61" s="34">
        <v>4132000000</v>
      </c>
      <c r="G61" s="11" t="s">
        <v>118</v>
      </c>
      <c r="H61" s="16" t="s">
        <v>28</v>
      </c>
      <c r="I61" s="27" t="s">
        <v>382</v>
      </c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</row>
    <row r="62" spans="1:32" ht="76.5" customHeight="1" x14ac:dyDescent="0.3">
      <c r="A62" s="16" t="s">
        <v>366</v>
      </c>
      <c r="B62" s="16" t="s">
        <v>124</v>
      </c>
      <c r="C62" s="16" t="s">
        <v>248</v>
      </c>
      <c r="D62" s="16" t="s">
        <v>196</v>
      </c>
      <c r="E62" s="10" t="s">
        <v>251</v>
      </c>
      <c r="F62" s="34">
        <v>6603044000</v>
      </c>
      <c r="G62" s="11" t="s">
        <v>121</v>
      </c>
      <c r="H62" s="16" t="s">
        <v>28</v>
      </c>
      <c r="I62" s="27" t="s">
        <v>383</v>
      </c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</row>
    <row r="63" spans="1:32" ht="70.5" customHeight="1" x14ac:dyDescent="0.3">
      <c r="A63" s="32" t="s">
        <v>337</v>
      </c>
      <c r="B63" s="16" t="s">
        <v>217</v>
      </c>
      <c r="C63" s="16" t="s">
        <v>218</v>
      </c>
      <c r="D63" s="16" t="s">
        <v>178</v>
      </c>
      <c r="E63" s="16" t="s">
        <v>220</v>
      </c>
      <c r="F63" s="28">
        <v>61967412</v>
      </c>
      <c r="G63" s="29" t="s">
        <v>219</v>
      </c>
      <c r="H63" s="32" t="s">
        <v>27</v>
      </c>
      <c r="I63" s="27" t="s">
        <v>383</v>
      </c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</row>
    <row r="64" spans="1:32" ht="48" customHeight="1" x14ac:dyDescent="0.3">
      <c r="A64" s="32" t="s">
        <v>345</v>
      </c>
      <c r="B64" s="16" t="s">
        <v>346</v>
      </c>
      <c r="C64" s="16" t="s">
        <v>369</v>
      </c>
      <c r="D64" s="16" t="s">
        <v>196</v>
      </c>
      <c r="E64" s="16" t="s">
        <v>249</v>
      </c>
      <c r="F64" s="28">
        <v>675502763</v>
      </c>
      <c r="G64" s="29" t="s">
        <v>160</v>
      </c>
      <c r="H64" s="32" t="s">
        <v>27</v>
      </c>
      <c r="I64" s="27" t="s">
        <v>382</v>
      </c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</row>
    <row r="65" spans="1:32" ht="54" customHeight="1" x14ac:dyDescent="0.3">
      <c r="A65" s="16" t="s">
        <v>322</v>
      </c>
      <c r="B65" s="16" t="s">
        <v>124</v>
      </c>
      <c r="C65" s="16" t="s">
        <v>240</v>
      </c>
      <c r="D65" s="16" t="s">
        <v>178</v>
      </c>
      <c r="E65" s="16" t="s">
        <v>225</v>
      </c>
      <c r="F65" s="34">
        <v>18701100</v>
      </c>
      <c r="G65" s="11" t="s">
        <v>118</v>
      </c>
      <c r="H65" s="16" t="s">
        <v>29</v>
      </c>
      <c r="I65" s="27" t="s">
        <v>383</v>
      </c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</row>
    <row r="66" spans="1:32" ht="123.75" customHeight="1" x14ac:dyDescent="0.3">
      <c r="A66" s="32" t="s">
        <v>323</v>
      </c>
      <c r="B66" s="32" t="s">
        <v>124</v>
      </c>
      <c r="C66" s="32" t="s">
        <v>257</v>
      </c>
      <c r="D66" s="32" t="s">
        <v>196</v>
      </c>
      <c r="E66" s="32" t="s">
        <v>258</v>
      </c>
      <c r="F66" s="28">
        <v>708453980</v>
      </c>
      <c r="G66" s="29" t="s">
        <v>118</v>
      </c>
      <c r="H66" s="32" t="s">
        <v>29</v>
      </c>
      <c r="I66" s="27" t="s">
        <v>383</v>
      </c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</row>
    <row r="67" spans="1:32" ht="97.5" customHeight="1" x14ac:dyDescent="0.3">
      <c r="A67" s="32" t="s">
        <v>353</v>
      </c>
      <c r="B67" s="32" t="s">
        <v>355</v>
      </c>
      <c r="C67" s="32" t="s">
        <v>354</v>
      </c>
      <c r="D67" s="32" t="s">
        <v>187</v>
      </c>
      <c r="E67" s="32" t="s">
        <v>374</v>
      </c>
      <c r="F67" s="28">
        <v>0</v>
      </c>
      <c r="G67" s="29" t="s">
        <v>347</v>
      </c>
      <c r="H67" s="32" t="s">
        <v>29</v>
      </c>
      <c r="I67" s="27" t="s">
        <v>383</v>
      </c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</row>
    <row r="68" spans="1:32" ht="41.25" customHeight="1" x14ac:dyDescent="0.3">
      <c r="A68" s="16" t="s">
        <v>324</v>
      </c>
      <c r="B68" s="16" t="s">
        <v>124</v>
      </c>
      <c r="C68" s="16" t="s">
        <v>255</v>
      </c>
      <c r="D68" s="16" t="s">
        <v>178</v>
      </c>
      <c r="E68" s="16" t="s">
        <v>232</v>
      </c>
      <c r="F68" s="34">
        <v>40000000</v>
      </c>
      <c r="G68" s="11" t="s">
        <v>118</v>
      </c>
      <c r="H68" s="16" t="s">
        <v>256</v>
      </c>
      <c r="I68" s="27" t="s">
        <v>382</v>
      </c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</row>
    <row r="69" spans="1:32" ht="72.75" customHeight="1" x14ac:dyDescent="0.3">
      <c r="A69" s="16" t="s">
        <v>339</v>
      </c>
      <c r="B69" s="16" t="s">
        <v>124</v>
      </c>
      <c r="C69" s="16" t="s">
        <v>290</v>
      </c>
      <c r="D69" s="16" t="s">
        <v>10</v>
      </c>
      <c r="E69" s="10" t="s">
        <v>239</v>
      </c>
      <c r="F69" s="34">
        <v>30347315</v>
      </c>
      <c r="G69" s="11" t="s">
        <v>67</v>
      </c>
      <c r="H69" s="16" t="s">
        <v>32</v>
      </c>
      <c r="I69" s="27" t="s">
        <v>383</v>
      </c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</row>
    <row r="70" spans="1:32" ht="115.5" customHeight="1" x14ac:dyDescent="0.3">
      <c r="A70" s="16" t="s">
        <v>325</v>
      </c>
      <c r="B70" s="16" t="s">
        <v>243</v>
      </c>
      <c r="C70" s="16" t="s">
        <v>242</v>
      </c>
      <c r="D70" s="16" t="s">
        <v>196</v>
      </c>
      <c r="E70" s="10" t="s">
        <v>244</v>
      </c>
      <c r="F70" s="34">
        <v>2675081320</v>
      </c>
      <c r="G70" s="11" t="s">
        <v>122</v>
      </c>
      <c r="H70" s="16" t="s">
        <v>32</v>
      </c>
      <c r="I70" s="27" t="s">
        <v>383</v>
      </c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</row>
    <row r="71" spans="1:32" ht="65.099999999999994" customHeight="1" x14ac:dyDescent="0.3">
      <c r="A71" s="16" t="s">
        <v>362</v>
      </c>
      <c r="B71" s="16" t="s">
        <v>238</v>
      </c>
      <c r="C71" s="16" t="s">
        <v>241</v>
      </c>
      <c r="D71" s="16" t="s">
        <v>178</v>
      </c>
      <c r="E71" s="10" t="s">
        <v>363</v>
      </c>
      <c r="F71" s="34">
        <v>10922292.75</v>
      </c>
      <c r="G71" s="11" t="s">
        <v>120</v>
      </c>
      <c r="H71" s="16" t="s">
        <v>33</v>
      </c>
      <c r="I71" s="27" t="s">
        <v>382</v>
      </c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</row>
    <row r="72" spans="1:32" ht="135.75" customHeight="1" x14ac:dyDescent="0.3">
      <c r="A72" s="16" t="s">
        <v>338</v>
      </c>
      <c r="B72" s="16" t="s">
        <v>212</v>
      </c>
      <c r="C72" s="16" t="s">
        <v>211</v>
      </c>
      <c r="D72" s="16" t="s">
        <v>196</v>
      </c>
      <c r="E72" s="16" t="s">
        <v>335</v>
      </c>
      <c r="F72" s="34">
        <v>298200000</v>
      </c>
      <c r="G72" s="11" t="s">
        <v>340</v>
      </c>
      <c r="H72" s="16" t="s">
        <v>34</v>
      </c>
      <c r="I72" s="27" t="s">
        <v>383</v>
      </c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</row>
    <row r="73" spans="1:32" ht="51.75" customHeight="1" x14ac:dyDescent="0.3">
      <c r="A73" s="16" t="s">
        <v>344</v>
      </c>
      <c r="B73" s="16" t="s">
        <v>262</v>
      </c>
      <c r="C73" s="16" t="s">
        <v>261</v>
      </c>
      <c r="D73" s="16" t="s">
        <v>10</v>
      </c>
      <c r="E73" s="16" t="s">
        <v>263</v>
      </c>
      <c r="F73" s="34">
        <v>204880983</v>
      </c>
      <c r="G73" s="11" t="s">
        <v>67</v>
      </c>
      <c r="H73" s="16" t="s">
        <v>34</v>
      </c>
      <c r="I73" s="27" t="s">
        <v>383</v>
      </c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</row>
    <row r="74" spans="1:32" ht="50.25" customHeight="1" x14ac:dyDescent="0.3">
      <c r="A74" s="16" t="s">
        <v>364</v>
      </c>
      <c r="B74" s="16" t="s">
        <v>124</v>
      </c>
      <c r="C74" s="16" t="s">
        <v>252</v>
      </c>
      <c r="D74" s="16" t="s">
        <v>196</v>
      </c>
      <c r="E74" s="16" t="s">
        <v>253</v>
      </c>
      <c r="F74" s="34">
        <v>979024680</v>
      </c>
      <c r="G74" s="11" t="s">
        <v>250</v>
      </c>
      <c r="H74" s="16" t="s">
        <v>35</v>
      </c>
      <c r="I74" s="27" t="s">
        <v>383</v>
      </c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</row>
    <row r="75" spans="1:32" ht="54.75" customHeight="1" x14ac:dyDescent="0.3">
      <c r="A75" s="16" t="s">
        <v>326</v>
      </c>
      <c r="B75" s="16" t="s">
        <v>124</v>
      </c>
      <c r="C75" s="16" t="s">
        <v>260</v>
      </c>
      <c r="D75" s="16" t="s">
        <v>10</v>
      </c>
      <c r="E75" s="16" t="s">
        <v>373</v>
      </c>
      <c r="F75" s="34">
        <v>209668800</v>
      </c>
      <c r="G75" s="11" t="s">
        <v>67</v>
      </c>
      <c r="H75" s="16" t="s">
        <v>103</v>
      </c>
      <c r="I75" s="27" t="s">
        <v>383</v>
      </c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</row>
    <row r="76" spans="1:32" ht="46.5" customHeight="1" x14ac:dyDescent="0.3">
      <c r="A76" s="16" t="s">
        <v>327</v>
      </c>
      <c r="B76" s="16" t="s">
        <v>231</v>
      </c>
      <c r="C76" s="16" t="s">
        <v>230</v>
      </c>
      <c r="D76" s="16" t="s">
        <v>196</v>
      </c>
      <c r="E76" s="16" t="s">
        <v>232</v>
      </c>
      <c r="F76" s="34">
        <v>473368500</v>
      </c>
      <c r="G76" s="11" t="s">
        <v>67</v>
      </c>
      <c r="H76" s="16" t="s">
        <v>37</v>
      </c>
      <c r="I76" s="27" t="s">
        <v>383</v>
      </c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</row>
    <row r="77" spans="1:32" ht="39.75" customHeight="1" x14ac:dyDescent="0.3">
      <c r="A77" s="16" t="s">
        <v>328</v>
      </c>
      <c r="B77" s="16" t="s">
        <v>238</v>
      </c>
      <c r="C77" s="16" t="s">
        <v>237</v>
      </c>
      <c r="D77" s="16" t="s">
        <v>178</v>
      </c>
      <c r="E77" s="16" t="s">
        <v>239</v>
      </c>
      <c r="F77" s="34">
        <v>15459565</v>
      </c>
      <c r="G77" s="11" t="s">
        <v>371</v>
      </c>
      <c r="H77" s="16" t="s">
        <v>37</v>
      </c>
      <c r="I77" s="27" t="s">
        <v>381</v>
      </c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</row>
    <row r="78" spans="1:32" ht="42.75" customHeight="1" x14ac:dyDescent="0.3">
      <c r="A78" s="16" t="s">
        <v>336</v>
      </c>
      <c r="B78" s="16" t="s">
        <v>124</v>
      </c>
      <c r="C78" s="16" t="s">
        <v>349</v>
      </c>
      <c r="D78" s="16" t="s">
        <v>187</v>
      </c>
      <c r="E78" s="16" t="s">
        <v>244</v>
      </c>
      <c r="F78" s="34">
        <v>0</v>
      </c>
      <c r="G78" s="11" t="s">
        <v>192</v>
      </c>
      <c r="H78" s="16" t="s">
        <v>38</v>
      </c>
      <c r="I78" s="27" t="s">
        <v>383</v>
      </c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</row>
    <row r="79" spans="1:32" ht="50.25" customHeight="1" x14ac:dyDescent="0.3">
      <c r="A79" s="16" t="s">
        <v>221</v>
      </c>
      <c r="B79" s="16" t="s">
        <v>222</v>
      </c>
      <c r="C79" s="16" t="s">
        <v>223</v>
      </c>
      <c r="D79" s="16" t="s">
        <v>196</v>
      </c>
      <c r="E79" s="16" t="s">
        <v>224</v>
      </c>
      <c r="F79" s="34">
        <v>61579050</v>
      </c>
      <c r="G79" s="11" t="s">
        <v>120</v>
      </c>
      <c r="H79" s="16" t="s">
        <v>40</v>
      </c>
      <c r="I79" s="27" t="s">
        <v>383</v>
      </c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</row>
    <row r="80" spans="1:32" s="30" customFormat="1" ht="63" customHeight="1" x14ac:dyDescent="0.3">
      <c r="A80" s="32" t="s">
        <v>330</v>
      </c>
      <c r="B80" s="16" t="s">
        <v>124</v>
      </c>
      <c r="C80" s="16" t="s">
        <v>259</v>
      </c>
      <c r="D80" s="16" t="s">
        <v>196</v>
      </c>
      <c r="E80" s="16" t="s">
        <v>239</v>
      </c>
      <c r="F80" s="28">
        <v>460319300</v>
      </c>
      <c r="G80" s="29" t="s">
        <v>67</v>
      </c>
      <c r="H80" s="32" t="s">
        <v>40</v>
      </c>
      <c r="I80" s="27" t="s">
        <v>383</v>
      </c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</row>
    <row r="81" spans="1:32" ht="43.5" customHeight="1" x14ac:dyDescent="0.3">
      <c r="A81" s="32" t="s">
        <v>329</v>
      </c>
      <c r="B81" s="16" t="s">
        <v>124</v>
      </c>
      <c r="C81" s="16" t="s">
        <v>254</v>
      </c>
      <c r="D81" s="16" t="s">
        <v>6</v>
      </c>
      <c r="E81" s="16" t="s">
        <v>249</v>
      </c>
      <c r="F81" s="28">
        <v>0</v>
      </c>
      <c r="G81" s="29" t="s">
        <v>121</v>
      </c>
      <c r="H81" s="32" t="s">
        <v>40</v>
      </c>
      <c r="I81" s="27" t="s">
        <v>383</v>
      </c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</row>
    <row r="82" spans="1:32" ht="89.25" customHeight="1" x14ac:dyDescent="0.3">
      <c r="A82" s="16" t="s">
        <v>331</v>
      </c>
      <c r="B82" s="16" t="s">
        <v>124</v>
      </c>
      <c r="C82" s="16" t="s">
        <v>245</v>
      </c>
      <c r="D82" s="16" t="s">
        <v>196</v>
      </c>
      <c r="E82" s="16" t="s">
        <v>246</v>
      </c>
      <c r="F82" s="34">
        <v>598084000</v>
      </c>
      <c r="G82" s="11" t="s">
        <v>121</v>
      </c>
      <c r="H82" s="16" t="s">
        <v>247</v>
      </c>
      <c r="I82" s="27" t="s">
        <v>383</v>
      </c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</row>
    <row r="83" spans="1:32" ht="65.099999999999994" customHeight="1" x14ac:dyDescent="0.3">
      <c r="A83" s="13"/>
      <c r="B83" s="45"/>
      <c r="C83" s="46"/>
      <c r="D83" s="13"/>
      <c r="E83" s="47"/>
      <c r="F83" s="39"/>
      <c r="G83" s="40"/>
      <c r="H83" s="13"/>
      <c r="I83" s="4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</row>
    <row r="84" spans="1:32" ht="65.099999999999994" customHeight="1" x14ac:dyDescent="0.3">
      <c r="A84" s="13"/>
      <c r="B84" s="45"/>
      <c r="C84" s="46"/>
      <c r="D84" s="13"/>
      <c r="E84" s="47"/>
      <c r="F84" s="39"/>
      <c r="G84" s="40"/>
      <c r="H84" s="13"/>
      <c r="I84" s="4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</row>
    <row r="85" spans="1:32" ht="65.099999999999994" customHeight="1" x14ac:dyDescent="0.3">
      <c r="A85" s="13"/>
      <c r="B85" s="45"/>
      <c r="C85" s="46"/>
      <c r="D85" s="13"/>
      <c r="E85" s="47"/>
      <c r="F85" s="39"/>
      <c r="G85" s="40"/>
      <c r="H85" s="13"/>
      <c r="I85" s="4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</row>
    <row r="86" spans="1:32" ht="65.099999999999994" customHeight="1" x14ac:dyDescent="0.3">
      <c r="A86" s="13"/>
      <c r="B86" s="45"/>
      <c r="C86" s="46"/>
      <c r="D86" s="13"/>
      <c r="E86" s="47"/>
      <c r="F86" s="39"/>
      <c r="G86" s="40"/>
      <c r="H86" s="13"/>
      <c r="I86" s="41"/>
      <c r="J86" s="31"/>
      <c r="K86" s="31"/>
      <c r="L86" s="31"/>
    </row>
    <row r="87" spans="1:32" ht="65.099999999999994" customHeight="1" x14ac:dyDescent="0.3">
      <c r="A87" s="13"/>
      <c r="B87" s="45"/>
      <c r="C87" s="46"/>
      <c r="D87" s="13"/>
      <c r="E87" s="47"/>
      <c r="F87" s="39"/>
      <c r="G87" s="40"/>
      <c r="H87" s="13"/>
      <c r="I87" s="41"/>
      <c r="J87" s="31"/>
      <c r="K87" s="31"/>
      <c r="L87" s="31"/>
    </row>
    <row r="88" spans="1:32" ht="65.099999999999994" customHeight="1" x14ac:dyDescent="0.3">
      <c r="A88" s="13"/>
      <c r="B88" s="45"/>
      <c r="C88" s="46"/>
      <c r="D88" s="13"/>
      <c r="E88" s="47"/>
      <c r="F88" s="39"/>
      <c r="G88" s="40"/>
      <c r="H88" s="13"/>
      <c r="I88" s="41"/>
      <c r="J88" s="31"/>
      <c r="K88" s="31"/>
      <c r="L88" s="31"/>
    </row>
    <row r="89" spans="1:32" ht="65.099999999999994" customHeight="1" x14ac:dyDescent="0.3">
      <c r="A89" s="13"/>
      <c r="B89" s="45"/>
      <c r="C89" s="46"/>
      <c r="D89" s="13"/>
      <c r="E89" s="47"/>
      <c r="F89" s="39"/>
      <c r="G89" s="40"/>
      <c r="H89" s="13"/>
      <c r="I89" s="41"/>
      <c r="J89" s="31"/>
      <c r="K89" s="31"/>
      <c r="L89" s="31"/>
    </row>
    <row r="90" spans="1:32" ht="65.099999999999994" customHeight="1" x14ac:dyDescent="0.3">
      <c r="A90" s="13"/>
      <c r="B90" s="45"/>
      <c r="C90" s="46"/>
      <c r="D90" s="13"/>
      <c r="E90" s="47"/>
      <c r="F90" s="39"/>
      <c r="G90" s="40"/>
      <c r="H90" s="13"/>
      <c r="I90" s="41"/>
      <c r="J90" s="31"/>
      <c r="K90" s="31"/>
      <c r="L90" s="31"/>
    </row>
    <row r="91" spans="1:32" x14ac:dyDescent="0.3">
      <c r="A91" s="41"/>
      <c r="B91" s="42"/>
      <c r="C91" s="41"/>
      <c r="D91" s="41"/>
      <c r="E91" s="42"/>
      <c r="F91" s="41"/>
      <c r="G91" s="41"/>
      <c r="H91" s="43"/>
      <c r="I91" s="41"/>
      <c r="J91" s="31"/>
      <c r="K91" s="31"/>
      <c r="L91" s="31"/>
    </row>
    <row r="92" spans="1:32" x14ac:dyDescent="0.3">
      <c r="A92" s="41"/>
      <c r="B92" s="42"/>
      <c r="C92" s="41"/>
      <c r="D92" s="41"/>
      <c r="E92" s="42"/>
      <c r="F92" s="41"/>
      <c r="G92" s="41"/>
      <c r="H92" s="43"/>
      <c r="I92" s="41"/>
      <c r="J92" s="31"/>
      <c r="K92" s="31"/>
      <c r="L92" s="31"/>
    </row>
    <row r="93" spans="1:32" x14ac:dyDescent="0.3">
      <c r="A93" s="41"/>
      <c r="B93" s="42"/>
      <c r="C93" s="41"/>
      <c r="D93" s="41"/>
      <c r="E93" s="42"/>
      <c r="F93" s="41"/>
      <c r="G93" s="41"/>
      <c r="H93" s="43"/>
      <c r="I93" s="41"/>
      <c r="J93" s="31"/>
      <c r="K93" s="31"/>
      <c r="L93" s="31"/>
    </row>
    <row r="94" spans="1:32" x14ac:dyDescent="0.3">
      <c r="A94" s="41"/>
      <c r="B94" s="42"/>
      <c r="C94" s="41"/>
      <c r="D94" s="41"/>
      <c r="E94" s="42"/>
      <c r="F94" s="41"/>
      <c r="G94" s="41"/>
      <c r="H94" s="43"/>
      <c r="I94" s="41"/>
      <c r="J94" s="31"/>
      <c r="K94" s="31"/>
      <c r="L94" s="31"/>
    </row>
    <row r="95" spans="1:32" x14ac:dyDescent="0.3">
      <c r="A95" s="41"/>
      <c r="B95" s="42"/>
      <c r="C95" s="41"/>
      <c r="D95" s="41"/>
      <c r="E95" s="42"/>
      <c r="F95" s="41"/>
      <c r="G95" s="41"/>
      <c r="H95" s="43"/>
      <c r="I95" s="41"/>
      <c r="J95" s="31"/>
      <c r="K95" s="31"/>
      <c r="L95" s="31"/>
    </row>
    <row r="96" spans="1:32" x14ac:dyDescent="0.3">
      <c r="A96" s="41"/>
      <c r="B96" s="42"/>
      <c r="C96" s="41"/>
      <c r="D96" s="41"/>
      <c r="E96" s="42"/>
      <c r="F96" s="41"/>
      <c r="G96" s="41"/>
      <c r="H96" s="43"/>
      <c r="I96" s="41"/>
      <c r="J96" s="31"/>
      <c r="K96" s="31"/>
      <c r="L96" s="31"/>
    </row>
    <row r="97" spans="1:12" x14ac:dyDescent="0.3">
      <c r="A97" s="41"/>
      <c r="B97" s="42"/>
      <c r="C97" s="41"/>
      <c r="D97" s="41"/>
      <c r="E97" s="42"/>
      <c r="F97" s="41"/>
      <c r="G97" s="41"/>
      <c r="H97" s="43"/>
      <c r="I97" s="41"/>
      <c r="J97" s="31"/>
      <c r="K97" s="31"/>
      <c r="L97" s="31"/>
    </row>
    <row r="98" spans="1:12" x14ac:dyDescent="0.3">
      <c r="A98" s="41"/>
      <c r="B98" s="42"/>
      <c r="C98" s="41"/>
      <c r="D98" s="41"/>
      <c r="E98" s="42"/>
      <c r="F98" s="41"/>
      <c r="G98" s="41"/>
      <c r="H98" s="43"/>
      <c r="I98" s="41"/>
      <c r="J98" s="31"/>
      <c r="K98" s="31"/>
      <c r="L98" s="31"/>
    </row>
    <row r="99" spans="1:12" x14ac:dyDescent="0.3">
      <c r="A99" s="41"/>
      <c r="B99" s="42"/>
      <c r="C99" s="41"/>
      <c r="D99" s="41"/>
      <c r="E99" s="42"/>
      <c r="F99" s="41"/>
      <c r="G99" s="41"/>
      <c r="H99" s="43"/>
      <c r="I99" s="41"/>
      <c r="J99" s="31"/>
      <c r="K99" s="31"/>
      <c r="L99" s="31"/>
    </row>
    <row r="100" spans="1:12" x14ac:dyDescent="0.3">
      <c r="A100" s="41"/>
      <c r="B100" s="42"/>
      <c r="C100" s="41"/>
      <c r="D100" s="41"/>
      <c r="E100" s="42"/>
      <c r="F100" s="41"/>
      <c r="G100" s="41"/>
      <c r="H100" s="43"/>
      <c r="I100" s="41"/>
      <c r="J100" s="31"/>
      <c r="K100" s="31"/>
      <c r="L100" s="31"/>
    </row>
    <row r="101" spans="1:12" x14ac:dyDescent="0.3">
      <c r="A101" s="41"/>
      <c r="B101" s="42"/>
      <c r="C101" s="41"/>
      <c r="D101" s="41"/>
      <c r="E101" s="42"/>
      <c r="F101" s="41"/>
      <c r="G101" s="41"/>
      <c r="H101" s="43"/>
      <c r="I101" s="41"/>
      <c r="J101" s="31"/>
      <c r="K101" s="31"/>
      <c r="L101" s="31"/>
    </row>
    <row r="102" spans="1:12" x14ac:dyDescent="0.3">
      <c r="A102" s="41"/>
      <c r="B102" s="42"/>
      <c r="C102" s="41"/>
      <c r="D102" s="41"/>
      <c r="E102" s="42"/>
      <c r="F102" s="41"/>
      <c r="G102" s="41"/>
      <c r="H102" s="43"/>
      <c r="I102" s="41"/>
      <c r="J102" s="31"/>
      <c r="K102" s="31"/>
      <c r="L102" s="31"/>
    </row>
    <row r="103" spans="1:12" x14ac:dyDescent="0.3">
      <c r="A103" s="41"/>
      <c r="B103" s="42"/>
      <c r="C103" s="41"/>
      <c r="D103" s="41"/>
      <c r="E103" s="42"/>
      <c r="F103" s="41"/>
      <c r="G103" s="41"/>
      <c r="H103" s="43"/>
      <c r="I103" s="41"/>
      <c r="J103" s="31"/>
      <c r="K103" s="31"/>
      <c r="L103" s="31"/>
    </row>
    <row r="104" spans="1:12" x14ac:dyDescent="0.3">
      <c r="A104" s="41"/>
      <c r="B104" s="42"/>
      <c r="C104" s="41"/>
      <c r="D104" s="41"/>
      <c r="E104" s="42"/>
      <c r="F104" s="41"/>
      <c r="G104" s="41"/>
      <c r="H104" s="43"/>
      <c r="I104" s="41"/>
      <c r="J104" s="31"/>
      <c r="K104" s="31"/>
      <c r="L104" s="31"/>
    </row>
    <row r="105" spans="1:12" x14ac:dyDescent="0.3">
      <c r="A105" s="41"/>
      <c r="B105" s="42"/>
      <c r="C105" s="41"/>
      <c r="D105" s="41"/>
      <c r="E105" s="42"/>
      <c r="F105" s="41"/>
      <c r="G105" s="41"/>
      <c r="H105" s="43"/>
      <c r="I105" s="41"/>
      <c r="J105" s="31"/>
      <c r="K105" s="31"/>
      <c r="L105" s="31"/>
    </row>
    <row r="106" spans="1:12" x14ac:dyDescent="0.3">
      <c r="A106" s="41"/>
      <c r="B106" s="42"/>
      <c r="C106" s="41"/>
      <c r="D106" s="41"/>
      <c r="E106" s="42"/>
      <c r="F106" s="41"/>
      <c r="G106" s="41"/>
      <c r="H106" s="43"/>
      <c r="I106" s="41"/>
      <c r="J106" s="31"/>
      <c r="K106" s="31"/>
      <c r="L106" s="31"/>
    </row>
    <row r="107" spans="1:12" x14ac:dyDescent="0.3">
      <c r="A107" s="41"/>
      <c r="B107" s="42"/>
      <c r="C107" s="41"/>
      <c r="D107" s="41"/>
      <c r="E107" s="42"/>
      <c r="F107" s="41"/>
      <c r="G107" s="41"/>
      <c r="H107" s="43"/>
      <c r="I107" s="41"/>
      <c r="J107" s="31"/>
      <c r="K107" s="31"/>
      <c r="L107" s="31"/>
    </row>
    <row r="108" spans="1:12" x14ac:dyDescent="0.3">
      <c r="A108" s="41"/>
      <c r="B108" s="42"/>
      <c r="C108" s="41"/>
      <c r="D108" s="41"/>
      <c r="E108" s="42"/>
      <c r="F108" s="41"/>
      <c r="G108" s="41"/>
      <c r="H108" s="43"/>
      <c r="I108" s="41"/>
      <c r="J108" s="31"/>
      <c r="K108" s="31"/>
      <c r="L108" s="31"/>
    </row>
    <row r="109" spans="1:12" x14ac:dyDescent="0.3">
      <c r="A109" s="41"/>
      <c r="B109" s="42"/>
      <c r="C109" s="41"/>
      <c r="D109" s="41"/>
      <c r="E109" s="42"/>
      <c r="F109" s="41"/>
      <c r="G109" s="41"/>
      <c r="H109" s="43"/>
      <c r="I109" s="41"/>
      <c r="J109" s="31"/>
      <c r="K109" s="31"/>
      <c r="L109" s="31"/>
    </row>
    <row r="110" spans="1:12" x14ac:dyDescent="0.3">
      <c r="A110" s="41"/>
      <c r="B110" s="42"/>
      <c r="C110" s="41"/>
      <c r="D110" s="41"/>
      <c r="E110" s="42"/>
      <c r="F110" s="41"/>
      <c r="G110" s="41"/>
      <c r="H110" s="43"/>
      <c r="I110" s="41"/>
      <c r="J110" s="31"/>
      <c r="K110" s="31"/>
      <c r="L110" s="31"/>
    </row>
    <row r="111" spans="1:12" x14ac:dyDescent="0.3">
      <c r="A111" s="41"/>
      <c r="B111" s="42"/>
      <c r="C111" s="41"/>
      <c r="D111" s="41"/>
      <c r="E111" s="42"/>
      <c r="F111" s="41"/>
      <c r="G111" s="41"/>
      <c r="H111" s="43"/>
      <c r="I111" s="41"/>
      <c r="J111" s="31"/>
      <c r="K111" s="31"/>
      <c r="L111" s="31"/>
    </row>
    <row r="112" spans="1:12" x14ac:dyDescent="0.3">
      <c r="A112" s="41"/>
      <c r="B112" s="42"/>
      <c r="C112" s="41"/>
      <c r="D112" s="41"/>
      <c r="E112" s="42"/>
      <c r="F112" s="41"/>
      <c r="G112" s="41"/>
      <c r="H112" s="43"/>
      <c r="I112" s="41"/>
      <c r="J112" s="31"/>
      <c r="K112" s="31"/>
      <c r="L112" s="31"/>
    </row>
    <row r="113" spans="1:12" x14ac:dyDescent="0.3">
      <c r="A113" s="41"/>
      <c r="B113" s="42"/>
      <c r="C113" s="41"/>
      <c r="D113" s="41"/>
      <c r="E113" s="42"/>
      <c r="F113" s="41"/>
      <c r="G113" s="41"/>
      <c r="H113" s="43"/>
      <c r="I113" s="41"/>
      <c r="J113" s="31"/>
      <c r="K113" s="31"/>
      <c r="L113" s="31"/>
    </row>
    <row r="114" spans="1:12" x14ac:dyDescent="0.3">
      <c r="A114" s="41"/>
      <c r="B114" s="42"/>
      <c r="C114" s="41"/>
      <c r="D114" s="41"/>
      <c r="E114" s="42"/>
      <c r="F114" s="41"/>
      <c r="G114" s="41"/>
      <c r="H114" s="43"/>
      <c r="I114" s="41"/>
      <c r="J114" s="31"/>
      <c r="K114" s="31"/>
      <c r="L114" s="31"/>
    </row>
    <row r="115" spans="1:12" x14ac:dyDescent="0.3">
      <c r="A115" s="41"/>
      <c r="B115" s="42"/>
      <c r="C115" s="41"/>
      <c r="D115" s="41"/>
      <c r="E115" s="42"/>
      <c r="F115" s="41"/>
      <c r="G115" s="41"/>
      <c r="H115" s="43"/>
      <c r="I115" s="41"/>
      <c r="J115" s="31"/>
      <c r="K115" s="31"/>
      <c r="L115" s="31"/>
    </row>
    <row r="116" spans="1:12" x14ac:dyDescent="0.3">
      <c r="A116" s="41"/>
      <c r="B116" s="42"/>
      <c r="C116" s="41"/>
      <c r="D116" s="41"/>
      <c r="E116" s="42"/>
      <c r="F116" s="41"/>
      <c r="G116" s="41"/>
      <c r="H116" s="43"/>
      <c r="I116" s="41"/>
      <c r="J116" s="31"/>
      <c r="K116" s="31"/>
      <c r="L116" s="31"/>
    </row>
    <row r="117" spans="1:12" x14ac:dyDescent="0.3">
      <c r="A117" s="41"/>
      <c r="B117" s="42"/>
      <c r="C117" s="41"/>
      <c r="D117" s="41"/>
      <c r="E117" s="42"/>
      <c r="F117" s="41"/>
      <c r="G117" s="41"/>
      <c r="H117" s="43"/>
      <c r="I117" s="41"/>
      <c r="J117" s="31"/>
      <c r="K117" s="31"/>
      <c r="L117" s="31"/>
    </row>
    <row r="118" spans="1:12" x14ac:dyDescent="0.3">
      <c r="A118" s="41"/>
      <c r="B118" s="42"/>
      <c r="C118" s="41"/>
      <c r="D118" s="41"/>
      <c r="E118" s="42"/>
      <c r="F118" s="41"/>
      <c r="G118" s="41"/>
      <c r="H118" s="43"/>
      <c r="I118" s="41"/>
      <c r="J118" s="31"/>
      <c r="K118" s="31"/>
      <c r="L118" s="31"/>
    </row>
    <row r="119" spans="1:12" x14ac:dyDescent="0.3">
      <c r="A119" s="41"/>
      <c r="B119" s="42"/>
      <c r="C119" s="41"/>
      <c r="D119" s="41"/>
      <c r="E119" s="42"/>
      <c r="F119" s="41"/>
      <c r="G119" s="41"/>
      <c r="H119" s="43"/>
      <c r="I119" s="41"/>
      <c r="J119" s="31"/>
      <c r="K119" s="31"/>
      <c r="L119" s="31"/>
    </row>
    <row r="120" spans="1:12" x14ac:dyDescent="0.3">
      <c r="A120" s="41"/>
      <c r="B120" s="42"/>
      <c r="C120" s="41"/>
      <c r="D120" s="41"/>
      <c r="E120" s="42"/>
      <c r="F120" s="41"/>
      <c r="G120" s="41"/>
      <c r="H120" s="43"/>
      <c r="I120" s="41"/>
      <c r="J120" s="31"/>
      <c r="K120" s="31"/>
      <c r="L120" s="31"/>
    </row>
    <row r="121" spans="1:12" x14ac:dyDescent="0.3">
      <c r="A121" s="41"/>
      <c r="B121" s="42"/>
      <c r="C121" s="41"/>
      <c r="D121" s="41"/>
      <c r="E121" s="42"/>
      <c r="F121" s="41"/>
      <c r="G121" s="41"/>
      <c r="H121" s="43"/>
      <c r="I121" s="41"/>
      <c r="J121" s="31"/>
      <c r="K121" s="31"/>
      <c r="L121" s="31"/>
    </row>
    <row r="122" spans="1:12" x14ac:dyDescent="0.3">
      <c r="A122" s="41"/>
      <c r="B122" s="42"/>
      <c r="C122" s="41"/>
      <c r="D122" s="41"/>
      <c r="E122" s="42"/>
      <c r="F122" s="41"/>
      <c r="G122" s="41"/>
      <c r="H122" s="43"/>
      <c r="I122" s="41"/>
      <c r="J122" s="31"/>
      <c r="K122" s="31"/>
      <c r="L122" s="31"/>
    </row>
    <row r="123" spans="1:12" x14ac:dyDescent="0.3">
      <c r="A123" s="41"/>
      <c r="B123" s="42"/>
      <c r="C123" s="41"/>
      <c r="D123" s="41"/>
      <c r="E123" s="42"/>
      <c r="F123" s="41"/>
      <c r="G123" s="41"/>
      <c r="H123" s="43"/>
      <c r="I123" s="41"/>
      <c r="J123" s="31"/>
      <c r="K123" s="31"/>
      <c r="L123" s="31"/>
    </row>
    <row r="124" spans="1:12" x14ac:dyDescent="0.3">
      <c r="A124" s="41"/>
      <c r="B124" s="42"/>
      <c r="C124" s="41"/>
      <c r="D124" s="41"/>
      <c r="E124" s="42"/>
      <c r="F124" s="41"/>
      <c r="G124" s="41"/>
      <c r="H124" s="43"/>
      <c r="I124" s="41"/>
      <c r="J124" s="31"/>
      <c r="K124" s="31"/>
      <c r="L124" s="31"/>
    </row>
    <row r="125" spans="1:12" x14ac:dyDescent="0.3">
      <c r="A125" s="41"/>
      <c r="B125" s="42"/>
      <c r="C125" s="41"/>
      <c r="D125" s="41"/>
      <c r="E125" s="42"/>
      <c r="F125" s="41"/>
      <c r="G125" s="41"/>
      <c r="H125" s="43"/>
      <c r="I125" s="41"/>
      <c r="J125" s="31"/>
      <c r="K125" s="31"/>
      <c r="L125" s="31"/>
    </row>
    <row r="126" spans="1:12" x14ac:dyDescent="0.3">
      <c r="A126" s="41"/>
      <c r="B126" s="42"/>
      <c r="C126" s="41"/>
      <c r="D126" s="41"/>
      <c r="E126" s="42"/>
      <c r="F126" s="41"/>
      <c r="G126" s="41"/>
      <c r="H126" s="43"/>
      <c r="I126" s="41"/>
      <c r="J126" s="31"/>
      <c r="K126" s="31"/>
      <c r="L126" s="31"/>
    </row>
    <row r="127" spans="1:12" x14ac:dyDescent="0.3">
      <c r="A127" s="41"/>
      <c r="B127" s="42"/>
      <c r="C127" s="41"/>
      <c r="D127" s="41"/>
      <c r="E127" s="42"/>
      <c r="F127" s="41"/>
      <c r="G127" s="41"/>
      <c r="H127" s="43"/>
      <c r="I127" s="41"/>
      <c r="J127" s="31"/>
      <c r="K127" s="31"/>
      <c r="L127" s="31"/>
    </row>
    <row r="128" spans="1:12" x14ac:dyDescent="0.3">
      <c r="A128" s="41"/>
      <c r="B128" s="42"/>
      <c r="C128" s="41"/>
      <c r="D128" s="41"/>
      <c r="E128" s="42"/>
      <c r="F128" s="41"/>
      <c r="G128" s="41"/>
      <c r="H128" s="43"/>
      <c r="I128" s="41"/>
      <c r="J128" s="31"/>
      <c r="K128" s="31"/>
      <c r="L128" s="31"/>
    </row>
    <row r="129" spans="1:12" x14ac:dyDescent="0.3">
      <c r="A129" s="41"/>
      <c r="B129" s="42"/>
      <c r="C129" s="41"/>
      <c r="D129" s="41"/>
      <c r="E129" s="42"/>
      <c r="F129" s="41"/>
      <c r="G129" s="41"/>
      <c r="H129" s="43"/>
      <c r="I129" s="41"/>
      <c r="J129" s="31"/>
      <c r="K129" s="31"/>
      <c r="L129" s="31"/>
    </row>
    <row r="130" spans="1:12" x14ac:dyDescent="0.3">
      <c r="A130" s="41"/>
      <c r="B130" s="42"/>
      <c r="C130" s="41"/>
      <c r="D130" s="41"/>
      <c r="E130" s="42"/>
      <c r="F130" s="41"/>
      <c r="G130" s="41"/>
      <c r="H130" s="43"/>
      <c r="I130" s="41"/>
      <c r="J130" s="31"/>
      <c r="K130" s="31"/>
      <c r="L130" s="31"/>
    </row>
    <row r="131" spans="1:12" x14ac:dyDescent="0.3">
      <c r="A131" s="41"/>
      <c r="B131" s="42"/>
      <c r="C131" s="41"/>
      <c r="D131" s="41"/>
      <c r="E131" s="42"/>
      <c r="F131" s="41"/>
      <c r="G131" s="41"/>
      <c r="H131" s="43"/>
      <c r="I131" s="41"/>
      <c r="J131" s="31"/>
      <c r="K131" s="31"/>
      <c r="L131" s="31"/>
    </row>
    <row r="132" spans="1:12" x14ac:dyDescent="0.3">
      <c r="A132" s="41"/>
      <c r="B132" s="42"/>
      <c r="C132" s="41"/>
      <c r="D132" s="41"/>
      <c r="E132" s="42"/>
      <c r="F132" s="41"/>
      <c r="G132" s="41"/>
      <c r="H132" s="43"/>
      <c r="I132" s="41"/>
      <c r="J132" s="31"/>
      <c r="K132" s="31"/>
      <c r="L132" s="31"/>
    </row>
    <row r="133" spans="1:12" x14ac:dyDescent="0.3">
      <c r="A133" s="41"/>
      <c r="B133" s="42"/>
      <c r="C133" s="41"/>
      <c r="D133" s="41"/>
      <c r="E133" s="42"/>
      <c r="F133" s="41"/>
      <c r="G133" s="41"/>
      <c r="H133" s="43"/>
      <c r="I133" s="41"/>
      <c r="J133" s="31"/>
      <c r="K133" s="31"/>
      <c r="L133" s="31"/>
    </row>
    <row r="134" spans="1:12" x14ac:dyDescent="0.3">
      <c r="A134" s="41"/>
      <c r="B134" s="42"/>
      <c r="C134" s="41"/>
      <c r="D134" s="41"/>
      <c r="E134" s="42"/>
      <c r="F134" s="41"/>
      <c r="G134" s="41"/>
      <c r="H134" s="43"/>
      <c r="I134" s="41"/>
      <c r="J134" s="31"/>
      <c r="K134" s="31"/>
      <c r="L134" s="31"/>
    </row>
    <row r="135" spans="1:12" x14ac:dyDescent="0.3">
      <c r="A135" s="41"/>
      <c r="B135" s="42"/>
      <c r="C135" s="41"/>
      <c r="D135" s="41"/>
      <c r="E135" s="42"/>
      <c r="F135" s="41"/>
      <c r="G135" s="41"/>
      <c r="H135" s="43"/>
      <c r="I135" s="41"/>
      <c r="J135" s="31"/>
      <c r="K135" s="31"/>
      <c r="L135" s="31"/>
    </row>
    <row r="136" spans="1:12" x14ac:dyDescent="0.3">
      <c r="A136" s="41"/>
      <c r="B136" s="42"/>
      <c r="C136" s="41"/>
      <c r="D136" s="41"/>
      <c r="E136" s="42"/>
      <c r="F136" s="41"/>
      <c r="G136" s="41"/>
      <c r="H136" s="43"/>
      <c r="I136" s="41"/>
      <c r="J136" s="31"/>
      <c r="K136" s="31"/>
      <c r="L136" s="31"/>
    </row>
    <row r="137" spans="1:12" x14ac:dyDescent="0.3">
      <c r="A137" s="41"/>
      <c r="B137" s="42"/>
      <c r="C137" s="41"/>
      <c r="D137" s="41"/>
      <c r="E137" s="42"/>
      <c r="F137" s="41"/>
      <c r="G137" s="41"/>
      <c r="H137" s="43"/>
      <c r="I137" s="41"/>
      <c r="J137" s="31"/>
      <c r="K137" s="31"/>
      <c r="L137" s="31"/>
    </row>
    <row r="138" spans="1:12" x14ac:dyDescent="0.3">
      <c r="A138" s="41"/>
      <c r="B138" s="42"/>
      <c r="C138" s="41"/>
      <c r="D138" s="41"/>
      <c r="E138" s="42"/>
      <c r="F138" s="41"/>
      <c r="G138" s="41"/>
      <c r="H138" s="43"/>
      <c r="I138" s="41"/>
      <c r="J138" s="31"/>
      <c r="K138" s="31"/>
      <c r="L138" s="31"/>
    </row>
    <row r="139" spans="1:12" x14ac:dyDescent="0.3">
      <c r="A139" s="41"/>
      <c r="B139" s="42"/>
      <c r="C139" s="41"/>
      <c r="D139" s="41"/>
      <c r="E139" s="42"/>
      <c r="F139" s="41"/>
      <c r="G139" s="41"/>
      <c r="H139" s="43"/>
      <c r="I139" s="41"/>
      <c r="J139" s="31"/>
      <c r="K139" s="31"/>
      <c r="L139" s="31"/>
    </row>
  </sheetData>
  <autoFilter ref="A1:I82"/>
  <dataConsolidate/>
  <mergeCells count="1">
    <mergeCell ref="E38:E45"/>
  </mergeCells>
  <pageMargins left="0.7" right="0.7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9"/>
  <sheetViews>
    <sheetView topLeftCell="A4" workbookViewId="0">
      <selection activeCell="G23" sqref="G23"/>
    </sheetView>
  </sheetViews>
  <sheetFormatPr baseColWidth="10" defaultRowHeight="15" x14ac:dyDescent="0.25"/>
  <cols>
    <col min="1" max="1" width="6.42578125" customWidth="1"/>
    <col min="2" max="2" width="20.7109375" style="1" customWidth="1"/>
    <col min="3" max="3" width="11.42578125" style="1"/>
    <col min="4" max="4" width="15.85546875" style="1" customWidth="1"/>
    <col min="5" max="5" width="16.7109375" style="1" customWidth="1"/>
    <col min="6" max="6" width="17" style="1" customWidth="1"/>
    <col min="7" max="7" width="26.42578125" customWidth="1"/>
  </cols>
  <sheetData>
    <row r="2" spans="2:8" ht="24" x14ac:dyDescent="0.25">
      <c r="B2" s="3" t="s">
        <v>0</v>
      </c>
      <c r="C2" s="3" t="s">
        <v>1</v>
      </c>
      <c r="D2" s="4" t="s">
        <v>3</v>
      </c>
      <c r="E2" s="4" t="s">
        <v>4</v>
      </c>
      <c r="F2" s="3" t="s">
        <v>5</v>
      </c>
      <c r="G2" s="5" t="s">
        <v>2</v>
      </c>
      <c r="H2" s="5" t="s">
        <v>110</v>
      </c>
    </row>
    <row r="3" spans="2:8" x14ac:dyDescent="0.25">
      <c r="B3" s="6" t="s">
        <v>6</v>
      </c>
      <c r="C3" s="7" t="s">
        <v>19</v>
      </c>
      <c r="D3" s="8" t="s">
        <v>22</v>
      </c>
      <c r="E3" s="7" t="s">
        <v>22</v>
      </c>
      <c r="F3" s="7" t="s">
        <v>64</v>
      </c>
      <c r="G3" s="7" t="s">
        <v>69</v>
      </c>
      <c r="H3" s="7" t="s">
        <v>111</v>
      </c>
    </row>
    <row r="4" spans="2:8" ht="24.75" x14ac:dyDescent="0.25">
      <c r="B4" s="6" t="s">
        <v>15</v>
      </c>
      <c r="C4" s="7" t="s">
        <v>20</v>
      </c>
      <c r="D4" s="8" t="s">
        <v>23</v>
      </c>
      <c r="E4" s="7" t="s">
        <v>45</v>
      </c>
      <c r="F4" s="7" t="s">
        <v>65</v>
      </c>
      <c r="G4" s="7" t="s">
        <v>70</v>
      </c>
      <c r="H4" s="7" t="s">
        <v>112</v>
      </c>
    </row>
    <row r="5" spans="2:8" ht="24.75" x14ac:dyDescent="0.25">
      <c r="B5" s="6" t="s">
        <v>7</v>
      </c>
      <c r="C5" s="7" t="s">
        <v>21</v>
      </c>
      <c r="D5" s="8" t="s">
        <v>24</v>
      </c>
      <c r="E5" s="7" t="s">
        <v>46</v>
      </c>
      <c r="F5" s="7" t="s">
        <v>66</v>
      </c>
      <c r="G5" s="7" t="s">
        <v>71</v>
      </c>
      <c r="H5" s="7" t="s">
        <v>113</v>
      </c>
    </row>
    <row r="6" spans="2:8" x14ac:dyDescent="0.25">
      <c r="B6" s="6" t="s">
        <v>8</v>
      </c>
      <c r="C6" s="7" t="s">
        <v>94</v>
      </c>
      <c r="D6" s="8" t="s">
        <v>25</v>
      </c>
      <c r="E6" s="7" t="s">
        <v>47</v>
      </c>
      <c r="F6" s="7" t="s">
        <v>117</v>
      </c>
      <c r="G6" s="7" t="s">
        <v>72</v>
      </c>
      <c r="H6" s="7" t="s">
        <v>114</v>
      </c>
    </row>
    <row r="7" spans="2:8" x14ac:dyDescent="0.25">
      <c r="B7" s="6" t="s">
        <v>9</v>
      </c>
      <c r="C7" s="7"/>
      <c r="D7" s="8" t="s">
        <v>26</v>
      </c>
      <c r="E7" s="7" t="s">
        <v>48</v>
      </c>
      <c r="F7" s="7"/>
      <c r="G7" s="9" t="s">
        <v>89</v>
      </c>
      <c r="H7" s="7"/>
    </row>
    <row r="8" spans="2:8" x14ac:dyDescent="0.25">
      <c r="B8" s="6" t="s">
        <v>10</v>
      </c>
      <c r="C8" s="7"/>
      <c r="D8" s="8" t="s">
        <v>27</v>
      </c>
      <c r="E8" s="7" t="s">
        <v>49</v>
      </c>
      <c r="F8" s="7"/>
      <c r="G8" s="9" t="s">
        <v>90</v>
      </c>
      <c r="H8" s="7"/>
    </row>
    <row r="9" spans="2:8" x14ac:dyDescent="0.25">
      <c r="B9" s="6" t="s">
        <v>11</v>
      </c>
      <c r="C9" s="7"/>
      <c r="D9" s="8" t="s">
        <v>28</v>
      </c>
      <c r="E9" s="7" t="s">
        <v>50</v>
      </c>
      <c r="F9" s="7"/>
      <c r="G9" s="9" t="s">
        <v>67</v>
      </c>
      <c r="H9" s="7"/>
    </row>
    <row r="10" spans="2:8" ht="24.75" x14ac:dyDescent="0.25">
      <c r="B10" s="6" t="s">
        <v>12</v>
      </c>
      <c r="C10" s="7"/>
      <c r="D10" s="8" t="s">
        <v>29</v>
      </c>
      <c r="E10" s="6" t="s">
        <v>51</v>
      </c>
      <c r="F10" s="7"/>
      <c r="G10" s="9" t="s">
        <v>73</v>
      </c>
    </row>
    <row r="11" spans="2:8" x14ac:dyDescent="0.25">
      <c r="B11" s="6" t="s">
        <v>16</v>
      </c>
      <c r="C11" s="7"/>
      <c r="D11" s="8" t="s">
        <v>30</v>
      </c>
      <c r="E11" s="7" t="s">
        <v>52</v>
      </c>
      <c r="F11" s="7"/>
      <c r="G11" s="9" t="s">
        <v>76</v>
      </c>
    </row>
    <row r="12" spans="2:8" ht="17.25" customHeight="1" x14ac:dyDescent="0.25">
      <c r="B12" s="6" t="s">
        <v>13</v>
      </c>
      <c r="C12" s="7"/>
      <c r="D12" s="8" t="s">
        <v>31</v>
      </c>
      <c r="E12" s="7" t="s">
        <v>53</v>
      </c>
      <c r="F12" s="7"/>
      <c r="G12" s="9" t="s">
        <v>78</v>
      </c>
    </row>
    <row r="13" spans="2:8" x14ac:dyDescent="0.25">
      <c r="B13" s="6" t="s">
        <v>14</v>
      </c>
      <c r="C13" s="7"/>
      <c r="D13" s="8" t="s">
        <v>32</v>
      </c>
      <c r="E13" s="7" t="s">
        <v>54</v>
      </c>
      <c r="F13" s="7"/>
      <c r="G13" s="9" t="s">
        <v>74</v>
      </c>
    </row>
    <row r="14" spans="2:8" x14ac:dyDescent="0.25">
      <c r="B14" s="6" t="s">
        <v>17</v>
      </c>
      <c r="C14" s="7"/>
      <c r="D14" s="8" t="s">
        <v>33</v>
      </c>
      <c r="E14" s="7" t="s">
        <v>55</v>
      </c>
      <c r="F14" s="7"/>
      <c r="G14" s="9" t="s">
        <v>108</v>
      </c>
    </row>
    <row r="15" spans="2:8" x14ac:dyDescent="0.25">
      <c r="B15" s="6" t="s">
        <v>18</v>
      </c>
      <c r="C15" s="7"/>
      <c r="D15" s="8" t="s">
        <v>34</v>
      </c>
      <c r="E15" s="7" t="s">
        <v>56</v>
      </c>
      <c r="F15" s="7"/>
      <c r="G15" s="9" t="s">
        <v>88</v>
      </c>
    </row>
    <row r="16" spans="2:8" x14ac:dyDescent="0.25">
      <c r="B16" s="7" t="s">
        <v>85</v>
      </c>
      <c r="C16" s="7"/>
      <c r="D16" s="8" t="s">
        <v>35</v>
      </c>
      <c r="E16" s="7" t="s">
        <v>57</v>
      </c>
      <c r="F16" s="7"/>
      <c r="G16" s="9" t="s">
        <v>87</v>
      </c>
    </row>
    <row r="17" spans="2:7" x14ac:dyDescent="0.25">
      <c r="B17" s="7"/>
      <c r="C17" s="7"/>
      <c r="D17" s="8" t="s">
        <v>103</v>
      </c>
      <c r="E17" s="7" t="s">
        <v>104</v>
      </c>
      <c r="F17" s="7"/>
      <c r="G17" s="9" t="s">
        <v>86</v>
      </c>
    </row>
    <row r="18" spans="2:7" x14ac:dyDescent="0.25">
      <c r="B18" s="7"/>
      <c r="C18" s="7"/>
      <c r="D18" s="8" t="s">
        <v>36</v>
      </c>
      <c r="E18" s="7" t="s">
        <v>58</v>
      </c>
      <c r="F18" s="7"/>
      <c r="G18" s="9" t="s">
        <v>75</v>
      </c>
    </row>
    <row r="19" spans="2:7" x14ac:dyDescent="0.25">
      <c r="B19" s="7"/>
      <c r="C19" s="7"/>
      <c r="D19" s="8" t="s">
        <v>37</v>
      </c>
      <c r="E19" s="7" t="s">
        <v>59</v>
      </c>
      <c r="F19" s="7"/>
      <c r="G19" s="9" t="s">
        <v>77</v>
      </c>
    </row>
    <row r="20" spans="2:7" x14ac:dyDescent="0.25">
      <c r="B20" s="7"/>
      <c r="C20" s="7"/>
      <c r="D20" s="8" t="s">
        <v>38</v>
      </c>
      <c r="E20" s="7" t="s">
        <v>60</v>
      </c>
      <c r="F20" s="7"/>
      <c r="G20" s="9" t="s">
        <v>68</v>
      </c>
    </row>
    <row r="21" spans="2:7" x14ac:dyDescent="0.25">
      <c r="B21" s="7"/>
      <c r="C21" s="7"/>
      <c r="D21" s="8" t="s">
        <v>39</v>
      </c>
      <c r="E21" s="7" t="s">
        <v>61</v>
      </c>
      <c r="F21" s="7"/>
      <c r="G21" s="9" t="s">
        <v>93</v>
      </c>
    </row>
    <row r="22" spans="2:7" x14ac:dyDescent="0.25">
      <c r="B22" s="7"/>
      <c r="C22" s="7"/>
      <c r="D22" s="8" t="s">
        <v>40</v>
      </c>
      <c r="E22" s="7" t="s">
        <v>62</v>
      </c>
      <c r="F22" s="7"/>
      <c r="G22" s="9" t="s">
        <v>107</v>
      </c>
    </row>
    <row r="23" spans="2:7" x14ac:dyDescent="0.25">
      <c r="B23" s="7"/>
      <c r="C23" s="7"/>
      <c r="D23" s="8" t="s">
        <v>41</v>
      </c>
      <c r="E23" s="7" t="s">
        <v>63</v>
      </c>
      <c r="F23" s="7"/>
      <c r="G23" s="9" t="s">
        <v>79</v>
      </c>
    </row>
    <row r="24" spans="2:7" x14ac:dyDescent="0.25">
      <c r="B24" s="7"/>
      <c r="C24" s="7"/>
      <c r="D24" s="8" t="s">
        <v>42</v>
      </c>
      <c r="E24" s="7" t="s">
        <v>116</v>
      </c>
      <c r="F24" s="7"/>
      <c r="G24" s="9" t="s">
        <v>80</v>
      </c>
    </row>
    <row r="25" spans="2:7" x14ac:dyDescent="0.25">
      <c r="B25" s="7"/>
      <c r="C25" s="7"/>
      <c r="D25" s="8" t="s">
        <v>43</v>
      </c>
      <c r="E25" s="7" t="s">
        <v>106</v>
      </c>
      <c r="F25" s="7"/>
      <c r="G25" s="9" t="s">
        <v>82</v>
      </c>
    </row>
    <row r="26" spans="2:7" x14ac:dyDescent="0.25">
      <c r="B26" s="7"/>
      <c r="C26" s="7"/>
      <c r="D26" s="8" t="s">
        <v>105</v>
      </c>
      <c r="E26" s="7"/>
      <c r="F26" s="7"/>
      <c r="G26" s="9" t="s">
        <v>91</v>
      </c>
    </row>
    <row r="27" spans="2:7" x14ac:dyDescent="0.25">
      <c r="B27" s="7"/>
      <c r="C27" s="7"/>
      <c r="D27" s="8" t="s">
        <v>44</v>
      </c>
      <c r="E27" s="7"/>
      <c r="F27" s="7"/>
      <c r="G27" s="9" t="s">
        <v>92</v>
      </c>
    </row>
    <row r="28" spans="2:7" x14ac:dyDescent="0.25">
      <c r="B28" s="7"/>
      <c r="C28" s="7"/>
      <c r="D28" s="8" t="s">
        <v>115</v>
      </c>
      <c r="E28" s="7"/>
      <c r="F28" s="7"/>
      <c r="G28" s="9" t="s">
        <v>81</v>
      </c>
    </row>
    <row r="29" spans="2:7" x14ac:dyDescent="0.25">
      <c r="D29" s="2"/>
      <c r="G29" s="9" t="s">
        <v>109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"/>
  <sheetViews>
    <sheetView workbookViewId="0">
      <selection activeCell="I22" sqref="A1:I22"/>
    </sheetView>
  </sheetViews>
  <sheetFormatPr baseColWidth="10" defaultRowHeight="15" x14ac:dyDescent="0.25"/>
  <cols>
    <col min="1" max="1" width="15.5703125" style="22" bestFit="1" customWidth="1"/>
    <col min="2" max="2" width="23.5703125" style="22" customWidth="1"/>
    <col min="3" max="16384" width="11.42578125" style="22"/>
  </cols>
  <sheetData>
    <row r="2" spans="3:3" x14ac:dyDescent="0.25">
      <c r="C2" s="2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24"/>
  <sheetViews>
    <sheetView topLeftCell="A21" workbookViewId="0">
      <selection activeCell="A60" sqref="A60"/>
    </sheetView>
  </sheetViews>
  <sheetFormatPr baseColWidth="10" defaultRowHeight="15" x14ac:dyDescent="0.25"/>
  <sheetData>
    <row r="21" spans="1:1" x14ac:dyDescent="0.25">
      <c r="A21">
        <v>44510</v>
      </c>
    </row>
    <row r="22" spans="1:1" x14ac:dyDescent="0.25">
      <c r="A22">
        <v>9500</v>
      </c>
    </row>
    <row r="23" spans="1:1" x14ac:dyDescent="0.25">
      <c r="A23">
        <v>9500</v>
      </c>
    </row>
    <row r="24" spans="1:1" x14ac:dyDescent="0.25">
      <c r="A24">
        <f>SUM(A21:A23)</f>
        <v>63510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Gráficos</vt:lpstr>
      </vt:variant>
      <vt:variant>
        <vt:i4>2</vt:i4>
      </vt:variant>
    </vt:vector>
  </HeadingPairs>
  <TitlesOfParts>
    <vt:vector size="6" baseType="lpstr">
      <vt:lpstr>ACTIVOS</vt:lpstr>
      <vt:lpstr>LISTA</vt:lpstr>
      <vt:lpstr>Hoja2</vt:lpstr>
      <vt:lpstr>Hoja5</vt:lpstr>
      <vt:lpstr>Gráfico2</vt:lpstr>
      <vt:lpstr>Gráfico1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Andri Marcela Osorio Betancourt</dc:creator>
  <cp:lastModifiedBy>Johanna Marcela Sanchez Parra</cp:lastModifiedBy>
  <cp:lastPrinted>2018-02-07T14:22:41Z</cp:lastPrinted>
  <dcterms:created xsi:type="dcterms:W3CDTF">2014-10-01T20:20:27Z</dcterms:created>
  <dcterms:modified xsi:type="dcterms:W3CDTF">2018-12-20T13:49:23Z</dcterms:modified>
</cp:coreProperties>
</file>