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2018\DESARROLLO ORGANIZACIONAL\ESQUEMA DE PUBLICACION\"/>
    </mc:Choice>
  </mc:AlternateContent>
  <bookViews>
    <workbookView xWindow="0" yWindow="0" windowWidth="24000" windowHeight="9735"/>
  </bookViews>
  <sheets>
    <sheet name="Esquema de publicación" sheetId="5" r:id="rId1"/>
    <sheet name="Hoja1" sheetId="6" r:id="rId2"/>
  </sheets>
  <definedNames>
    <definedName name="_xlnm._FilterDatabase" localSheetId="0" hidden="1">'Esquema de publicación'!$A$4:$K$103</definedName>
  </definedNames>
  <calcPr calcId="15251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44" i="5" l="1"/>
  <c r="B93" i="5" l="1"/>
  <c r="B94" i="5"/>
  <c r="B96" i="5"/>
  <c r="B97" i="5"/>
  <c r="B98" i="5"/>
  <c r="B99" i="5"/>
  <c r="B100" i="5"/>
  <c r="B101" i="5"/>
  <c r="B90" i="5"/>
  <c r="D95" i="5"/>
  <c r="E95" i="5"/>
  <c r="G95" i="5"/>
  <c r="H95" i="5"/>
  <c r="K95" i="5"/>
  <c r="B43" i="5"/>
  <c r="B42" i="5"/>
  <c r="B41" i="5"/>
  <c r="B89" i="5"/>
  <c r="B87" i="5"/>
  <c r="B86" i="5"/>
  <c r="B85" i="5"/>
  <c r="B84" i="5"/>
  <c r="B83" i="5"/>
  <c r="B82" i="5"/>
  <c r="B81" i="5"/>
  <c r="B80" i="5"/>
  <c r="B78" i="5"/>
  <c r="B77" i="5"/>
  <c r="B76" i="5"/>
  <c r="B75" i="5"/>
  <c r="B74" i="5"/>
  <c r="B73" i="5"/>
  <c r="B72" i="5"/>
  <c r="B71" i="5"/>
  <c r="B70" i="5"/>
  <c r="B67" i="5"/>
  <c r="B69" i="5"/>
  <c r="B68" i="5"/>
  <c r="B66" i="5"/>
  <c r="B65" i="5"/>
  <c r="B64" i="5"/>
  <c r="B61" i="5"/>
  <c r="B56" i="5"/>
  <c r="B55" i="5"/>
  <c r="B53" i="5"/>
  <c r="B52" i="5"/>
  <c r="B51" i="5"/>
  <c r="B49" i="5"/>
  <c r="B48" i="5"/>
  <c r="B47" i="5"/>
  <c r="B46" i="5"/>
  <c r="B36" i="5"/>
  <c r="B34" i="5"/>
  <c r="B35" i="5"/>
  <c r="B33" i="5"/>
  <c r="B32" i="5"/>
  <c r="B31" i="5"/>
  <c r="B30" i="5"/>
  <c r="B29" i="5"/>
  <c r="B28" i="5"/>
  <c r="B21" i="5"/>
  <c r="B20" i="5"/>
  <c r="B19" i="5"/>
  <c r="B18" i="5"/>
  <c r="B17" i="5"/>
  <c r="B16" i="5"/>
  <c r="B15" i="5"/>
  <c r="B95" i="5" s="1"/>
  <c r="B12" i="5"/>
  <c r="B11" i="5"/>
  <c r="B10" i="5"/>
  <c r="B7" i="5"/>
  <c r="B8" i="5"/>
  <c r="B9" i="5"/>
  <c r="B6" i="5"/>
</calcChain>
</file>

<file path=xl/comments1.xml><?xml version="1.0" encoding="utf-8"?>
<comments xmlns="http://schemas.openxmlformats.org/spreadsheetml/2006/main">
  <authors>
    <author>Andrea Catalina Cuesta Ruiz</author>
  </authors>
  <commentList>
    <comment ref="A4" authorId="0" shapeId="0">
      <text>
        <r>
          <rPr>
            <b/>
            <sz val="9"/>
            <color indexed="81"/>
            <rFont val="Tahoma"/>
            <family val="2"/>
          </rPr>
          <t>Palabra o frase con que se da a concer el nombre o asunto de la información</t>
        </r>
      </text>
    </comment>
    <comment ref="B4" authorId="0" shapeId="0">
      <text>
        <r>
          <rPr>
            <b/>
            <sz val="9"/>
            <color indexed="81"/>
            <rFont val="Tahoma"/>
            <family val="2"/>
          </rPr>
          <t>Leyes, decretos, resoluciones, etc.</t>
        </r>
      </text>
    </comment>
    <comment ref="D4" authorId="0" shapeId="0">
      <text>
        <r>
          <rPr>
            <b/>
            <sz val="9"/>
            <color indexed="81"/>
            <rFont val="Tahoma"/>
            <family val="2"/>
          </rPr>
          <t>Estable el idioma, lengua o dialecto en que se encuentra la información</t>
        </r>
      </text>
    </comment>
    <comment ref="E4" authorId="0" shapeId="0">
      <text>
        <r>
          <rPr>
            <b/>
            <sz val="9"/>
            <color indexed="81"/>
            <rFont val="Tahoma"/>
            <family val="2"/>
          </rPr>
          <t>Establece el soporte en el que se encuentra la información (documento físico, medio lectrónico o por algún otro tipo de formato audio visual entre otros (físico-análogo o digital-electrónico)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" authorId="0" shapeId="0">
      <text>
        <r>
          <rPr>
            <b/>
            <sz val="9"/>
            <color indexed="81"/>
            <rFont val="Tahoma"/>
            <family val="2"/>
          </rPr>
          <t>Identifica la forma, tamaño o modo en la que se presenta información o se permite su visualización o consulta (XLS, DOC, etc)</t>
        </r>
      </text>
    </comment>
    <comment ref="G4" authorId="0" shapeId="0">
      <text>
        <r>
          <rPr>
            <b/>
            <sz val="9"/>
            <color indexed="81"/>
            <rFont val="Tahoma"/>
            <family val="2"/>
          </rPr>
          <t>Identifica la periodicidad o seguimiento de tiempo en el que se debe actualizar la infroamación</t>
        </r>
      </text>
    </comment>
    <comment ref="I4" authorId="0" shapeId="0">
      <text>
        <r>
          <rPr>
            <b/>
            <sz val="9"/>
            <color indexed="81"/>
            <rFont val="Tahoma"/>
            <family val="2"/>
          </rPr>
          <t>Indica el lugar donde se encuentra publicado o puede ser consiltado el documento, tales como el lugar del sitio web y otro medio en donde se puede descarga y/o acceder a la infromación cuyo contenido se describe</t>
        </r>
      </text>
    </comment>
    <comment ref="J4" authorId="0" shapeId="0">
      <text>
        <r>
          <rPr>
            <b/>
            <sz val="9"/>
            <color indexed="81"/>
            <rFont val="Tahoma"/>
            <family val="2"/>
          </rPr>
          <t>Corresponde al nombre de la dependencia o entidad externa que creó la infromación</t>
        </r>
      </text>
    </comment>
    <comment ref="K4" authorId="0" shapeId="0">
      <text>
        <r>
          <rPr>
            <b/>
            <sz val="9"/>
            <color indexed="81"/>
            <rFont val="Tahoma"/>
            <family val="2"/>
          </rPr>
          <t>Nombre de la dependencia encargada de la custodia o control de la infromación para efectos de permitir su acceso</t>
        </r>
      </text>
    </comment>
  </commentList>
</comments>
</file>

<file path=xl/sharedStrings.xml><?xml version="1.0" encoding="utf-8"?>
<sst xmlns="http://schemas.openxmlformats.org/spreadsheetml/2006/main" count="890" uniqueCount="261">
  <si>
    <t>Correo electrónico para notificaciones judiciales</t>
  </si>
  <si>
    <t>Preguntas y respuestas frecuentes</t>
  </si>
  <si>
    <t>Ofertas de empleo</t>
  </si>
  <si>
    <t>Metas, objetivos e indicadores de gestión y/o desempeño</t>
  </si>
  <si>
    <t>Informes de empalme</t>
  </si>
  <si>
    <t>Procedimientos, lineamientos y políticas en materia de adquisición y compras</t>
  </si>
  <si>
    <t>Programa de Gestión Documental</t>
  </si>
  <si>
    <t>GIT Atención al Ciudadano</t>
  </si>
  <si>
    <t>GIT Comunicaciones</t>
  </si>
  <si>
    <t>Oficina Jurídica</t>
  </si>
  <si>
    <t>Oficina Asesora de Planeación</t>
  </si>
  <si>
    <t>GIT Contratación</t>
  </si>
  <si>
    <t>GIT Talento Humano</t>
  </si>
  <si>
    <t>GIT Administrativa</t>
  </si>
  <si>
    <t>GIT Comunicaciones - Oficina Asesora de Planeación</t>
  </si>
  <si>
    <t>Anual</t>
  </si>
  <si>
    <t>Permanente</t>
  </si>
  <si>
    <t>Misión y Visión</t>
  </si>
  <si>
    <t>Organigrama</t>
  </si>
  <si>
    <t>Presupuesto</t>
  </si>
  <si>
    <t>Estados Financieros</t>
  </si>
  <si>
    <t>Plan Anual de Adquisiciones</t>
  </si>
  <si>
    <t>Planes Institucionales</t>
  </si>
  <si>
    <t>Plan de Participación Ciudadana</t>
  </si>
  <si>
    <t>Trámites y Servicios</t>
  </si>
  <si>
    <t>Trámites</t>
  </si>
  <si>
    <t>Servicios</t>
  </si>
  <si>
    <t>Sistema Integrado de Gestión</t>
  </si>
  <si>
    <t>Informes de Austeridad en el Gasto de Coldeportes</t>
  </si>
  <si>
    <t>Informes Plan Anticorrupción - Atención al Ciudadano Coldeportes</t>
  </si>
  <si>
    <t>Informes de derechos de autor </t>
  </si>
  <si>
    <t>Consulta, denuncia, queja, reclamo, petición, sugerencia o felicitación (Formulario PSQR)</t>
  </si>
  <si>
    <t>Datos abiertos</t>
  </si>
  <si>
    <t>Eliminación de Documentos</t>
  </si>
  <si>
    <t>Tabla de Valoración Documental</t>
  </si>
  <si>
    <t>Informe de solicitudes de acceso a la información pública</t>
  </si>
  <si>
    <t>Plan Anticorrupción y de Atención al Ciudadano</t>
  </si>
  <si>
    <t>Informe de plan de acción</t>
  </si>
  <si>
    <t>Informe de Gestión por Áreas</t>
  </si>
  <si>
    <t>Oficina de Control Interno</t>
  </si>
  <si>
    <t>Trimestral</t>
  </si>
  <si>
    <t>Información de interés</t>
  </si>
  <si>
    <t>Noticias</t>
  </si>
  <si>
    <t>Calendario de Actividades</t>
  </si>
  <si>
    <t>Información para niños, niñas y adolecentes</t>
  </si>
  <si>
    <t>Mecanismos para la Atención al ciudadano</t>
  </si>
  <si>
    <t>Políticas de la seguridad de la información del sitio web</t>
  </si>
  <si>
    <t>Funciones y deberes</t>
  </si>
  <si>
    <t>Directorio de entidades</t>
  </si>
  <si>
    <t>Normatividad</t>
  </si>
  <si>
    <t>Presupuesto General</t>
  </si>
  <si>
    <t>Ejecución Presupuestal histórica anual</t>
  </si>
  <si>
    <t>Control</t>
  </si>
  <si>
    <t>Informes de gestión, evaluación y auditoria</t>
  </si>
  <si>
    <t>Reportes de control interno</t>
  </si>
  <si>
    <t>Planes de Mejoramiento</t>
  </si>
  <si>
    <t>Entes de control que vigilan al sujeto obligado y mecanismos de supervisión</t>
  </si>
  <si>
    <t>Contratación</t>
  </si>
  <si>
    <t>Publicación de la información contractual</t>
  </si>
  <si>
    <t>Instrumentos de gestión de información pública</t>
  </si>
  <si>
    <t xml:space="preserve">Tablas de retención documental </t>
  </si>
  <si>
    <t>Registro de Publicaciones</t>
  </si>
  <si>
    <t xml:space="preserve">Informes de peticiones quejas, reclamos, denuncias y solicitudes de acceso a la información </t>
  </si>
  <si>
    <t>Resoluciones, circulares y otros</t>
  </si>
  <si>
    <t>Manual de Contratación</t>
  </si>
  <si>
    <t>Gobierno en línea</t>
  </si>
  <si>
    <t>Rendición de Cuentas</t>
  </si>
  <si>
    <t>Título de la información</t>
  </si>
  <si>
    <t>Idioma</t>
  </si>
  <si>
    <t>Medio de conservación o soporte</t>
  </si>
  <si>
    <t>Formato</t>
  </si>
  <si>
    <t>Frecuencia</t>
  </si>
  <si>
    <t>Lugar de consulta</t>
  </si>
  <si>
    <t>Responsable de producción</t>
  </si>
  <si>
    <t>Responsable de la información</t>
  </si>
  <si>
    <t>Modificación de presupuesto</t>
  </si>
  <si>
    <t>Normas que obligan a publicar</t>
  </si>
  <si>
    <t>ESQUEMA DE PUBLICACIÓN</t>
  </si>
  <si>
    <t>Contiene información histórica</t>
  </si>
  <si>
    <t>Descripción de las dependencias</t>
  </si>
  <si>
    <t>Proyectos de inversión</t>
  </si>
  <si>
    <t>Oficina asesora de Planeación</t>
  </si>
  <si>
    <t>GIT Financiera</t>
  </si>
  <si>
    <t>GIT Atención AL Ciudadano</t>
  </si>
  <si>
    <t xml:space="preserve">Oficina Asesora de Planeación </t>
  </si>
  <si>
    <t xml:space="preserve">GIT Administrativa </t>
  </si>
  <si>
    <t>GIT Atención Al Ciudadano</t>
  </si>
  <si>
    <t>http://estrategia.gobiernoenlinea.gov.co/623/w3-channel.html</t>
  </si>
  <si>
    <t>Electrónico</t>
  </si>
  <si>
    <t>No</t>
  </si>
  <si>
    <t>Si</t>
  </si>
  <si>
    <t>Todas la dependencias</t>
  </si>
  <si>
    <t>Español</t>
  </si>
  <si>
    <t>Físico</t>
  </si>
  <si>
    <t>PDF</t>
  </si>
  <si>
    <t>Mecanismos de contacto</t>
  </si>
  <si>
    <t>Localización Física, sedes, horarios y días de atención al público</t>
  </si>
  <si>
    <t>Estructura Orgánica y de Talento Humano</t>
  </si>
  <si>
    <t>Decreto único Reglamentario (PDF buscador)</t>
  </si>
  <si>
    <t>Enlace al SUIN</t>
  </si>
  <si>
    <t>·         Informe al congreso</t>
  </si>
  <si>
    <t>·         Informes Evaluación a la Gestión Institucional Coldeportes</t>
  </si>
  <si>
    <t>·         Informe Rendición de la Cuenta Fiscal CGR</t>
  </si>
  <si>
    <t>Ejecución de contratos – SIRECI</t>
  </si>
  <si>
    <t>Según aplique</t>
  </si>
  <si>
    <t>Semestral</t>
  </si>
  <si>
    <t>Furag</t>
  </si>
  <si>
    <t>Ley 1712-2014-Decreto 103 de 2015-Resol. 3564 - 2015 (MinTICs)-Furag</t>
  </si>
  <si>
    <t>Ley 1712-2014-Decreto 103 de 2015--Furag</t>
  </si>
  <si>
    <t>Ley 1712-2014-Decreto 103 de 2015-Resol. 3564 - 2015 (MinTICs)-</t>
  </si>
  <si>
    <t>-Decreto 103 de 2015-Resol. 3564 - 2015 (MinTICs)-Furag</t>
  </si>
  <si>
    <t>Ley 1712-2014-Decreto 103 de 2015-Furag</t>
  </si>
  <si>
    <t>Resol. 3564 - 2015 (MinTICs)-Furag</t>
  </si>
  <si>
    <t>Ley 1712-2014-Decreto 103 de 2015</t>
  </si>
  <si>
    <t>Resol. 3564 - 2015 (MinTICs)-</t>
  </si>
  <si>
    <t>Ley 1712-2014-Decreto 103 de 2015-Resol. 3564 - 2015 (MinTICs)</t>
  </si>
  <si>
    <t>Disposición interna</t>
  </si>
  <si>
    <t>.xls</t>
  </si>
  <si>
    <t>.pdf</t>
  </si>
  <si>
    <t xml:space="preserve"> docx, xls, pdf, html</t>
  </si>
  <si>
    <t>.pdf, .xls</t>
  </si>
  <si>
    <t>.xls, html</t>
  </si>
  <si>
    <t>html</t>
  </si>
  <si>
    <t>Papel y Electrónico</t>
  </si>
  <si>
    <t>.pdf, .doc</t>
  </si>
  <si>
    <t>INFORMACIÓN WEB</t>
  </si>
  <si>
    <t>NO</t>
  </si>
  <si>
    <t>SI</t>
  </si>
  <si>
    <t>ANUAL</t>
  </si>
  <si>
    <t>TRIMESTRAL</t>
  </si>
  <si>
    <t>EXCEL</t>
  </si>
  <si>
    <t>CUATRIMESTRAL</t>
  </si>
  <si>
    <t>si</t>
  </si>
  <si>
    <t>Versión Web</t>
  </si>
  <si>
    <t>Web</t>
  </si>
  <si>
    <t>JPG</t>
  </si>
  <si>
    <t>EXCEL WEB</t>
  </si>
  <si>
    <t>DIGITAL</t>
  </si>
  <si>
    <t>LINK</t>
  </si>
  <si>
    <t>,xls</t>
  </si>
  <si>
    <t>jpg</t>
  </si>
  <si>
    <t>web</t>
  </si>
  <si>
    <t>Participación Ciudadana y Control Social</t>
  </si>
  <si>
    <t>Programa de Servicio Integral al Ciudadano</t>
  </si>
  <si>
    <t>Carta de Trato Digno al Ciudadano</t>
  </si>
  <si>
    <t>Publicación Voluntaria de Bienes y Renta de Clara Luz Roldán</t>
  </si>
  <si>
    <t>http://www.coldeportes.gov.co//recursos_user/2016_Doc/Comunicaciones/DECLARACION-DE-RENTA-2014-CLARA-ROLDAN.pdf</t>
  </si>
  <si>
    <t>No aplica</t>
  </si>
  <si>
    <t>http://www.coldeportes.gov.co//index.php?idcategoria=54252</t>
  </si>
  <si>
    <t>http://www.coldeportes.gov.co//index.php?idcategoria=62499</t>
  </si>
  <si>
    <t>http://www.coldeportes.gov.co//index.php?idcategoria=65591</t>
  </si>
  <si>
    <t>http://www.coldeportes.gov.co//index.php?idcategoria=1025</t>
  </si>
  <si>
    <t>http://www.coldeportes.gov.co//index.php?idcategoria=54668</t>
  </si>
  <si>
    <t>http://www.coldeportes.gov.co//index.php?idcategoria=67239</t>
  </si>
  <si>
    <t>http://www.coldeportes.gov.co//index.php?idcategoria=6857</t>
  </si>
  <si>
    <t>http://www.coldeportes.gov.co//index.php?idcategoria=37182</t>
  </si>
  <si>
    <t>Glosario temático</t>
  </si>
  <si>
    <t>http://www.coldeportes.gov.co//sala_prensa</t>
  </si>
  <si>
    <t>http://www.coldeportes.gov.co//index.php?idcategoria=449</t>
  </si>
  <si>
    <t>http://www.coldeportes.gov.co//seccion_ninos</t>
  </si>
  <si>
    <t>http://www.coldeportes.gov.co//index.php?idcategoria=2597</t>
  </si>
  <si>
    <t>http://www.coldeportes.gov.co//index.php?idcategoria=1140</t>
  </si>
  <si>
    <t>http://www.coldeportes.gov.co//index.php?idcategoria=67166</t>
  </si>
  <si>
    <t>http://www.coldeportes.gov.co//index.php?idcategoria=62378</t>
  </si>
  <si>
    <t>http://www.coldeportes.gov.co//index.php?idcategoria=80491</t>
  </si>
  <si>
    <t>http://www.coldeportes.gov.co//index.php?idcategoria=1139</t>
  </si>
  <si>
    <t>http://www.coldeportes.gov.co//index.php?idcategoria=66107</t>
  </si>
  <si>
    <t>http://www.coldeportes.gov.co//index.php?idcategoria=631</t>
  </si>
  <si>
    <t>http://www.coldeportes.gov.co//index.php?idcategoria=38190</t>
  </si>
  <si>
    <t>Acuerdos de gestión</t>
  </si>
  <si>
    <t>Plan de Institucional de Capacitación</t>
  </si>
  <si>
    <t>http://www.coldeportes.gov.co//index.php?idcategoria=84911</t>
  </si>
  <si>
    <t>http://www.coldeportes.gov.co//index.php?idcategoria=84910</t>
  </si>
  <si>
    <t>http://www.coldeportes.gov.co//index.php?idcategoria=84916</t>
  </si>
  <si>
    <t>http://www.coldeportes.gov.co//index.php?idcategoria=70970</t>
  </si>
  <si>
    <t>http://www.coldeportes.gov.co//index.php?idcategoria=66105</t>
  </si>
  <si>
    <t>http://www.suin-juriscol.gov.co</t>
  </si>
  <si>
    <t>http://www.coldeportes.gov.co//index.php?idcategoria=2665</t>
  </si>
  <si>
    <t>http://www.coldeportes.gov.co//index.php?idcategoria=58792</t>
  </si>
  <si>
    <t>http://www.coldeportes.gov.co//index.php?idcategoria=57450</t>
  </si>
  <si>
    <t>http://www.coldeportes.gov.co//index.php?idcategoria=54261</t>
  </si>
  <si>
    <t>http://www.coldeportes.gov.co//index.php?idcategoria=63631</t>
  </si>
  <si>
    <t>http://www.coldeportes.gov.co//index.php?idcategoria=81829</t>
  </si>
  <si>
    <t>http://www.coldeportes.gov.co//index.php?idcategoria=1157</t>
  </si>
  <si>
    <t>http://www.coldeportes.gov.co//index.php?idcategoria=63636</t>
  </si>
  <si>
    <t>http://www.coldeportes.gov.co//index.php?idcategoria=2635</t>
  </si>
  <si>
    <t>http://www.coldeportes.gov.co//index.php?idcategoria=55621</t>
  </si>
  <si>
    <t>http://www.coldeportes.gov.co//index.php?idcategoria=66597</t>
  </si>
  <si>
    <t>http://www.coldeportes.gov.co//index.php?idcategoria=64574</t>
  </si>
  <si>
    <t>http://www.coldeportes.gov.co//index.php?idcategoria=66933</t>
  </si>
  <si>
    <t>https://docs.google.com/spreadsheets/d/1lhHbm9x-YYowI3jXHhkSgLI8UFN0pTPeSIyKifMExRU/edit#gid=0</t>
  </si>
  <si>
    <t>Procesos de contratación SECOP</t>
  </si>
  <si>
    <t>Notificación de liquidación contractual por aviso</t>
  </si>
  <si>
    <t>Contratos adjudicados</t>
  </si>
  <si>
    <t>http://www.coldeportes.gov.co//index.php?idcategoria=66935</t>
  </si>
  <si>
    <t>http://www.coldeportes.gov.co//index.php?idcategoria=75702</t>
  </si>
  <si>
    <t>http://www.coldeportes.gov.co//index.php?idcategoria=64639</t>
  </si>
  <si>
    <t>http://www.coldeportes.gov.co//index.php?idcategoria=3706</t>
  </si>
  <si>
    <t>http://www.coldeportes.gov.co//index.php?idcategoria=66358</t>
  </si>
  <si>
    <t>http://www.coldeportes.gov.co//index.php?idcategoria=59519</t>
  </si>
  <si>
    <t>http://www.coldeportes.gov.co//index.php?idcategoria=64638</t>
  </si>
  <si>
    <t>Código de Ética y Buen Gobierno</t>
  </si>
  <si>
    <t>Planes de mejoramiento de Control interno</t>
  </si>
  <si>
    <t>Informes a organismos de inspección, vigilancia y control</t>
  </si>
  <si>
    <t>Informe Ejecutivo Evaluación Control Interno-Contable Coldeportes</t>
  </si>
  <si>
    <t>Esquema de publicación</t>
  </si>
  <si>
    <t>http://www.coldeportes.gov.co/index.php?idcategoria=66357&amp;download=Y</t>
  </si>
  <si>
    <t>http://www.coldeportes.gov.co/index.php?idcategoria=65304</t>
  </si>
  <si>
    <t>http://www.coldeportes.gov.co/index.php?idcategoria=73515</t>
  </si>
  <si>
    <t>http://www.coldeportes.gov.co/index.php?idcategoria=66354</t>
  </si>
  <si>
    <t>http://www.coldeportes.gov.co/recursos_user/2016_Doc/Control_Interno/RENDICION-DE-CUENTAS-2015.xlsx</t>
  </si>
  <si>
    <t>http://www.coldeportes.gov.co/index.php?idcategoria=67036</t>
  </si>
  <si>
    <t>http://www.coldeportes.gov.co/index.php?idcategoria=66351</t>
  </si>
  <si>
    <t>http://www.coldeportes.gov.co/index.php?idcategoria=66355</t>
  </si>
  <si>
    <t>http://www.coldeportes.gov.co/index.php?idcategoria=84907</t>
  </si>
  <si>
    <t>http://www.coldeportes.gov.co/index.php?idcategoria=62456</t>
  </si>
  <si>
    <t>http://www.coldeportes.gov.co/index.php?idcategoria=66353</t>
  </si>
  <si>
    <t>http://www.coldeportes.gov.co/index.php?idcategoria=66356</t>
  </si>
  <si>
    <t>http://www.coldeportes.gov.co/index.php?idcategoria=66359</t>
  </si>
  <si>
    <t>http://www.coldeportes.gov.co/index.php?idcategoria=69909</t>
  </si>
  <si>
    <t>http://www.coldeportes.gov.co/index.php?idcategoria=66736</t>
  </si>
  <si>
    <t>http://www.coldeportes.gov.co/recursos_user/2016_Doc/Secretaria_General/Codigo.pdf</t>
  </si>
  <si>
    <t>http://www.coldeportes.gov.co/index.php?idcategoria=66598</t>
  </si>
  <si>
    <t>Directorio de Funcionarios y Contratistas de Coldeportes</t>
  </si>
  <si>
    <t>http://www.coldeportes.gov.co/index.php?idcategoria=2361</t>
  </si>
  <si>
    <t>http://www.coldeportes.gov.co/index.php?idcategoria=1146</t>
  </si>
  <si>
    <t>http://www.coldeportes.gov.co/index.php?idcategoria=40844</t>
  </si>
  <si>
    <t>GIT Tics</t>
  </si>
  <si>
    <t>Subdirección General</t>
  </si>
  <si>
    <t>Inventario de activos de información - Índice de información clasificada y reservada</t>
  </si>
  <si>
    <t>Esquema de Publicación de Información</t>
  </si>
  <si>
    <t>Escalas Salariales</t>
  </si>
  <si>
    <t>Metas de Gobierno</t>
  </si>
  <si>
    <t>Indicadores de Gestión</t>
  </si>
  <si>
    <t>Secretaría General</t>
  </si>
  <si>
    <t>Informe al congreso</t>
  </si>
  <si>
    <t>Informes Evaluación a la Gestión Institucional Coldeportes</t>
  </si>
  <si>
    <t>Informe Rendición de la Cuenta Fiscal CGR</t>
  </si>
  <si>
    <t>Resolución 1086 de 2017 - Jornadas labores flexibles</t>
  </si>
  <si>
    <t>Investigaciones Científicas</t>
  </si>
  <si>
    <t>Información  para población vulnerables</t>
  </si>
  <si>
    <t>Convocatorias</t>
  </si>
  <si>
    <t>Plan de Acción Anual</t>
  </si>
  <si>
    <t>Plan Estratégico</t>
  </si>
  <si>
    <t>Comité Directivo</t>
  </si>
  <si>
    <t>Ley 1712-2014-Decreto 103 de 2016</t>
  </si>
  <si>
    <t>Ley 1712-2014-Decreto 103 de 2017</t>
  </si>
  <si>
    <t>Ley 1712-2014-Decreto 103 de 2018</t>
  </si>
  <si>
    <t>Ley 1712-2014-Decreto 103 de 2014</t>
  </si>
  <si>
    <t>Evaluación de desempeño</t>
  </si>
  <si>
    <t>Planeación</t>
  </si>
  <si>
    <t>Plan institucional de Gestión Ambiental</t>
  </si>
  <si>
    <t>Informe de Gestión</t>
  </si>
  <si>
    <t>Seguimiento planes de acción</t>
  </si>
  <si>
    <t>http://www.coldeportes.gov.co/servicio_ciudadano/transparencia_acceso_informacion_66933/informacion_interes_91133</t>
  </si>
  <si>
    <t>http://www.coldeportes.gov.co/servicio_ciudadano/transparencia_acceso_informacion_66933/informacion_interes_91134</t>
  </si>
  <si>
    <t>http://www.coldeportes.gov.co/servicio_ciudadano/transparencia_acceso_informacion_66933/informacion_interes_91135</t>
  </si>
  <si>
    <t>http://www.coldeportes.gov.co/?idcategoria=85467</t>
  </si>
  <si>
    <t>http://www.coldeportes.gov.co/servicio_ciudadano/transparencia_acceso_informacion_66933/planeacion</t>
  </si>
  <si>
    <t>GIT Contración y GIT Talento Humano</t>
  </si>
  <si>
    <t>http://www.coldeportes.gov.co/servicio_ciudadano/transparencia_acceso_informacion_66933/mecanismos_contacto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</si>
</sst>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9"/>
      <color indexed="81"/>
      <name val="Tahoma"/>
      <family val="2"/>
    </font>
    <font>
      <b/>
      <sz val="11"/>
      <name val="Calibri"/>
      <family val="2"/>
      <scheme val="minor"/>
    </font>
    <font>
      <b/>
      <sz val="9"/>
      <color indexed="81"/>
      <name val="Tahoma"/>
      <family val="2"/>
    </font>
    <font>
      <b/>
      <sz val="16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9" fontId="6" fillId="0" borderId="0" applyFont="0" applyFill="0" applyBorder="0" applyAlignment="0" applyProtection="0"/>
    <xf numFmtId="0" fontId="7" fillId="0" borderId="0" applyNumberFormat="0" applyFill="0" applyBorder="0" applyAlignment="0" applyProtection="0"/>
  </cellStyleXfs>
  <cellXfs count="40">
    <xf numFmtId="0" fontId="0" fillId="0" borderId="0" xfId="0"/>
    <xf numFmtId="0" fontId="1" fillId="0" borderId="0" xfId="0" applyFont="1" applyAlignment="1">
      <alignment vertical="center" wrapText="1"/>
    </xf>
    <xf numFmtId="0" fontId="3" fillId="4" borderId="5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2" borderId="10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vertical="center" wrapText="1"/>
    </xf>
    <xf numFmtId="0" fontId="3" fillId="2" borderId="1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3" fillId="5" borderId="10" xfId="0" applyFont="1" applyFill="1" applyBorder="1" applyAlignment="1">
      <alignment vertical="center" wrapText="1"/>
    </xf>
    <xf numFmtId="0" fontId="3" fillId="5" borderId="11" xfId="0" applyFont="1" applyFill="1" applyBorder="1" applyAlignment="1">
      <alignment vertical="center" wrapText="1"/>
    </xf>
    <xf numFmtId="0" fontId="1" fillId="5" borderId="1" xfId="0" applyFont="1" applyFill="1" applyBorder="1" applyAlignment="1">
      <alignment vertical="center" wrapText="1"/>
    </xf>
    <xf numFmtId="0" fontId="1" fillId="5" borderId="7" xfId="0" applyFont="1" applyFill="1" applyBorder="1" applyAlignment="1">
      <alignment vertical="center" wrapText="1"/>
    </xf>
    <xf numFmtId="9" fontId="1" fillId="0" borderId="0" xfId="1" applyFont="1" applyAlignment="1">
      <alignment vertical="center" wrapText="1"/>
    </xf>
    <xf numFmtId="0" fontId="7" fillId="0" borderId="1" xfId="2" applyBorder="1" applyAlignment="1">
      <alignment vertical="center" wrapText="1"/>
    </xf>
    <xf numFmtId="0" fontId="7" fillId="0" borderId="0" xfId="2" applyBorder="1" applyAlignment="1">
      <alignment vertical="center" wrapText="1"/>
    </xf>
    <xf numFmtId="0" fontId="7" fillId="0" borderId="8" xfId="2" applyBorder="1" applyAlignment="1">
      <alignment vertical="center" wrapText="1"/>
    </xf>
    <xf numFmtId="0" fontId="8" fillId="0" borderId="0" xfId="0" applyFont="1"/>
    <xf numFmtId="0" fontId="0" fillId="0" borderId="0" xfId="0" applyFill="1"/>
    <xf numFmtId="0" fontId="7" fillId="0" borderId="1" xfId="2" applyFill="1" applyBorder="1" applyAlignment="1">
      <alignment vertical="center" wrapText="1"/>
    </xf>
    <xf numFmtId="0" fontId="1" fillId="0" borderId="12" xfId="0" applyFont="1" applyBorder="1" applyAlignment="1">
      <alignment vertical="center" wrapText="1"/>
    </xf>
    <xf numFmtId="0" fontId="3" fillId="3" borderId="13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vertical="center" wrapText="1"/>
    </xf>
    <xf numFmtId="0" fontId="7" fillId="0" borderId="10" xfId="2" applyBorder="1" applyAlignment="1">
      <alignment vertical="center" wrapText="1"/>
    </xf>
    <xf numFmtId="0" fontId="1" fillId="0" borderId="12" xfId="0" applyFont="1" applyBorder="1" applyAlignment="1">
      <alignment vertical="center"/>
    </xf>
    <xf numFmtId="0" fontId="1" fillId="0" borderId="12" xfId="0" applyFont="1" applyFill="1" applyBorder="1" applyAlignment="1">
      <alignment vertical="center" wrapText="1"/>
    </xf>
    <xf numFmtId="0" fontId="3" fillId="5" borderId="12" xfId="0" applyFont="1" applyFill="1" applyBorder="1" applyAlignment="1">
      <alignment vertical="center" wrapText="1"/>
    </xf>
    <xf numFmtId="0" fontId="3" fillId="0" borderId="10" xfId="0" applyFont="1" applyFill="1" applyBorder="1" applyAlignment="1">
      <alignment vertical="center" wrapText="1"/>
    </xf>
    <xf numFmtId="0" fontId="3" fillId="2" borderId="12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6" borderId="1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</cellXfs>
  <cellStyles count="3">
    <cellStyle name="Hipervínculo" xfId="2" builtinId="8"/>
    <cellStyle name="Normal" xfId="0" builtinId="0"/>
    <cellStyle name="Porcentaje" xfId="1" builtinId="5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178596</xdr:colOff>
      <xdr:row>1</xdr:row>
      <xdr:rowOff>95250</xdr:rowOff>
    </xdr:from>
    <xdr:to>
      <xdr:col>0</xdr:col>
      <xdr:colOff>2452690</xdr:colOff>
      <xdr:row>1</xdr:row>
      <xdr:rowOff>619125</xdr:rowOff>
    </xdr:to>
    <xdr:pic>
      <xdr:nvPicPr>
        <xdr:cNvPr id="2" name="Imagen 1" descr="FIRMA EMAIL-03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1301"/>
        <a:stretch/>
      </xdr:blipFill>
      <xdr:spPr bwMode="auto">
        <a:xfrm>
          <a:off x="435771" y="295275"/>
          <a:ext cx="2274094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oldeportes.gov.co/index.php?idcategoria=84916" TargetMode="External"/><Relationship Id="rId21" Type="http://schemas.openxmlformats.org/officeDocument/2006/relationships/hyperlink" Target="http://www.coldeportes.gov.co/index.php?idcategoria=66107" TargetMode="External"/><Relationship Id="rId42" Type="http://schemas.openxmlformats.org/officeDocument/2006/relationships/hyperlink" Target="http://www.coldeportes.gov.co/index.php?idcategoria=55621" TargetMode="External"/><Relationship Id="rId47" Type="http://schemas.openxmlformats.org/officeDocument/2006/relationships/hyperlink" Target="http://www.coldeportes.gov.co/index.php?idcategoria=40844" TargetMode="External"/><Relationship Id="rId63" Type="http://schemas.openxmlformats.org/officeDocument/2006/relationships/hyperlink" Target="http://www.coldeportes.gov.co/index.php?idcategoria=66356" TargetMode="External"/><Relationship Id="rId68" Type="http://schemas.openxmlformats.org/officeDocument/2006/relationships/hyperlink" Target="http://www.coldeportes.gov.co/recursos_user/2016_Doc/Secretaria_General/Codigo.pdf" TargetMode="External"/><Relationship Id="rId2" Type="http://schemas.openxmlformats.org/officeDocument/2006/relationships/hyperlink" Target="http://www.coldeportes.gov.co/control_rendicion_cuentas/sistema_control_interno/informes_derechos_autor&amp;download=Y" TargetMode="External"/><Relationship Id="rId16" Type="http://schemas.openxmlformats.org/officeDocument/2006/relationships/hyperlink" Target="http://www.coldeportes.gov.co/index.php?idcategoria=2597" TargetMode="External"/><Relationship Id="rId29" Type="http://schemas.openxmlformats.org/officeDocument/2006/relationships/hyperlink" Target="http://www.suin-juriscol.gov.co/" TargetMode="External"/><Relationship Id="rId11" Type="http://schemas.openxmlformats.org/officeDocument/2006/relationships/hyperlink" Target="http://www.coldeportes.gov.co/index.php?idcategoria=37182" TargetMode="External"/><Relationship Id="rId24" Type="http://schemas.openxmlformats.org/officeDocument/2006/relationships/hyperlink" Target="http://www.coldeportes.gov.co/index.php?idcategoria=38190" TargetMode="External"/><Relationship Id="rId32" Type="http://schemas.openxmlformats.org/officeDocument/2006/relationships/hyperlink" Target="http://www.coldeportes.gov.co/index.php?idcategoria=57450" TargetMode="External"/><Relationship Id="rId37" Type="http://schemas.openxmlformats.org/officeDocument/2006/relationships/hyperlink" Target="http://www.coldeportes.gov.co/index.php?idcategoria=1157" TargetMode="External"/><Relationship Id="rId40" Type="http://schemas.openxmlformats.org/officeDocument/2006/relationships/hyperlink" Target="http://www.coldeportes.gov.co/index.php?idcategoria=2635" TargetMode="External"/><Relationship Id="rId45" Type="http://schemas.openxmlformats.org/officeDocument/2006/relationships/hyperlink" Target="http://www.coldeportes.gov.co/index.php?idcategoria=66933" TargetMode="External"/><Relationship Id="rId53" Type="http://schemas.openxmlformats.org/officeDocument/2006/relationships/hyperlink" Target="http://www.coldeportes.gov.co/index.php?idcategoria=3706" TargetMode="External"/><Relationship Id="rId58" Type="http://schemas.openxmlformats.org/officeDocument/2006/relationships/hyperlink" Target="http://www.coldeportes.gov.co/index.php?idcategoria=66355" TargetMode="External"/><Relationship Id="rId66" Type="http://schemas.openxmlformats.org/officeDocument/2006/relationships/hyperlink" Target="http://www.coldeportes.gov.co/index.php?idcategoria=66736" TargetMode="External"/><Relationship Id="rId74" Type="http://schemas.openxmlformats.org/officeDocument/2006/relationships/comments" Target="../comments1.xml"/><Relationship Id="rId5" Type="http://schemas.openxmlformats.org/officeDocument/2006/relationships/hyperlink" Target="http://www.coldeportes.gov.co/index.php?idcategoria=65591" TargetMode="External"/><Relationship Id="rId61" Type="http://schemas.openxmlformats.org/officeDocument/2006/relationships/hyperlink" Target="http://www.coldeportes.gov.co/index.php?idcategoria=62456" TargetMode="External"/><Relationship Id="rId19" Type="http://schemas.openxmlformats.org/officeDocument/2006/relationships/hyperlink" Target="http://www.coldeportes.gov.co/index.php?idcategoria=80491" TargetMode="External"/><Relationship Id="rId14" Type="http://schemas.openxmlformats.org/officeDocument/2006/relationships/hyperlink" Target="http://estrategia.gobiernoenlinea.gov.co/623/w3-channel.html" TargetMode="External"/><Relationship Id="rId22" Type="http://schemas.openxmlformats.org/officeDocument/2006/relationships/hyperlink" Target="http://www.coldeportes.gov.co/index.php?idcategoria=631" TargetMode="External"/><Relationship Id="rId27" Type="http://schemas.openxmlformats.org/officeDocument/2006/relationships/hyperlink" Target="http://www.coldeportes.gov.co/index.php?idcategoria=70970" TargetMode="External"/><Relationship Id="rId30" Type="http://schemas.openxmlformats.org/officeDocument/2006/relationships/hyperlink" Target="http://www.coldeportes.gov.co/index.php?idcategoria=2665" TargetMode="External"/><Relationship Id="rId35" Type="http://schemas.openxmlformats.org/officeDocument/2006/relationships/hyperlink" Target="http://www.coldeportes.gov.co/index.php?idcategoria=62378" TargetMode="External"/><Relationship Id="rId43" Type="http://schemas.openxmlformats.org/officeDocument/2006/relationships/hyperlink" Target="http://www.coldeportes.gov.co/index.php?idcategoria=66597" TargetMode="External"/><Relationship Id="rId48" Type="http://schemas.openxmlformats.org/officeDocument/2006/relationships/hyperlink" Target="http://www.coldeportes.gov.co/index.php?idcategoria=66933" TargetMode="External"/><Relationship Id="rId56" Type="http://schemas.openxmlformats.org/officeDocument/2006/relationships/hyperlink" Target="http://www.coldeportes.gov.co/index.php?idcategoria=64638" TargetMode="External"/><Relationship Id="rId64" Type="http://schemas.openxmlformats.org/officeDocument/2006/relationships/hyperlink" Target="http://www.coldeportes.gov.co/index.php?idcategoria=66359" TargetMode="External"/><Relationship Id="rId69" Type="http://schemas.openxmlformats.org/officeDocument/2006/relationships/hyperlink" Target="http://www.coldeportes.gov.co/index.php?idcategoria=66598" TargetMode="External"/><Relationship Id="rId8" Type="http://schemas.openxmlformats.org/officeDocument/2006/relationships/hyperlink" Target="http://www.coldeportes.gov.co/recursos_user/2016_Doc/Comunicaciones/DECLARACION-DE-RENTA-2014-CLARA-ROLDAN.pdf" TargetMode="External"/><Relationship Id="rId51" Type="http://schemas.openxmlformats.org/officeDocument/2006/relationships/hyperlink" Target="http://www.coldeportes.gov.co/index.php?idcategoria=75702" TargetMode="External"/><Relationship Id="rId72" Type="http://schemas.openxmlformats.org/officeDocument/2006/relationships/drawing" Target="../drawings/drawing1.xml"/><Relationship Id="rId3" Type="http://schemas.openxmlformats.org/officeDocument/2006/relationships/hyperlink" Target="http://www.coldeportes.gov.co/index.php?idcategoria=54252" TargetMode="External"/><Relationship Id="rId12" Type="http://schemas.openxmlformats.org/officeDocument/2006/relationships/hyperlink" Target="http://www.coldeportes.gov.co/sala_prensa" TargetMode="External"/><Relationship Id="rId17" Type="http://schemas.openxmlformats.org/officeDocument/2006/relationships/hyperlink" Target="http://www.coldeportes.gov.co/index.php?idcategoria=1140" TargetMode="External"/><Relationship Id="rId25" Type="http://schemas.openxmlformats.org/officeDocument/2006/relationships/hyperlink" Target="http://www.coldeportes.gov.co/index.php?idcategoria=84910" TargetMode="External"/><Relationship Id="rId33" Type="http://schemas.openxmlformats.org/officeDocument/2006/relationships/hyperlink" Target="http://www.coldeportes.gov.co/index.php?idcategoria=54261" TargetMode="External"/><Relationship Id="rId38" Type="http://schemas.openxmlformats.org/officeDocument/2006/relationships/hyperlink" Target="http://www.coldeportes.gov.co/index.php?idcategoria=54252" TargetMode="External"/><Relationship Id="rId46" Type="http://schemas.openxmlformats.org/officeDocument/2006/relationships/hyperlink" Target="https://docs.google.com/spreadsheets/d/1lhHbm9x-YYowI3jXHhkSgLI8UFN0pTPeSIyKifMExRU/edit" TargetMode="External"/><Relationship Id="rId59" Type="http://schemas.openxmlformats.org/officeDocument/2006/relationships/hyperlink" Target="http://www.coldeportes.gov.co/index.php?idcategoria=66357&amp;download=Y" TargetMode="External"/><Relationship Id="rId67" Type="http://schemas.openxmlformats.org/officeDocument/2006/relationships/hyperlink" Target="http://www.coldeportes.gov.co/index.php?idcategoria=69909" TargetMode="External"/><Relationship Id="rId20" Type="http://schemas.openxmlformats.org/officeDocument/2006/relationships/hyperlink" Target="http://www.coldeportes.gov.co/index.php?idcategoria=1139" TargetMode="External"/><Relationship Id="rId41" Type="http://schemas.openxmlformats.org/officeDocument/2006/relationships/hyperlink" Target="http://www.coldeportes.gov.co/index.php?idcategoria=67166" TargetMode="External"/><Relationship Id="rId54" Type="http://schemas.openxmlformats.org/officeDocument/2006/relationships/hyperlink" Target="http://www.coldeportes.gov.co/index.php?idcategoria=66358" TargetMode="External"/><Relationship Id="rId62" Type="http://schemas.openxmlformats.org/officeDocument/2006/relationships/hyperlink" Target="http://www.coldeportes.gov.co/index.php?idcategoria=66353" TargetMode="External"/><Relationship Id="rId70" Type="http://schemas.openxmlformats.org/officeDocument/2006/relationships/hyperlink" Target="http://www.coldeportes.gov.co/index.php?idcategoria=2361" TargetMode="External"/><Relationship Id="rId1" Type="http://schemas.openxmlformats.org/officeDocument/2006/relationships/hyperlink" Target="http://www.coldeportes.gov.co/control_rendicion_cuentas/sistema_control_interno/informe_plan_anticorrupcion_66356&amp;download=Y" TargetMode="External"/><Relationship Id="rId6" Type="http://schemas.openxmlformats.org/officeDocument/2006/relationships/hyperlink" Target="http://www.coldeportes.gov.co/index.php?idcategoria=1025" TargetMode="External"/><Relationship Id="rId15" Type="http://schemas.openxmlformats.org/officeDocument/2006/relationships/hyperlink" Target="http://www.coldeportes.gov.co/seccion_ninos" TargetMode="External"/><Relationship Id="rId23" Type="http://schemas.openxmlformats.org/officeDocument/2006/relationships/hyperlink" Target="http://www.coldeportes.gov.co/index.php?idcategoria=84911" TargetMode="External"/><Relationship Id="rId28" Type="http://schemas.openxmlformats.org/officeDocument/2006/relationships/hyperlink" Target="http://www.coldeportes.gov.co/index.php?idcategoria=66105" TargetMode="External"/><Relationship Id="rId36" Type="http://schemas.openxmlformats.org/officeDocument/2006/relationships/hyperlink" Target="http://www.coldeportes.gov.co/index.php?idcategoria=81829" TargetMode="External"/><Relationship Id="rId49" Type="http://schemas.openxmlformats.org/officeDocument/2006/relationships/hyperlink" Target="http://www.coldeportes.gov.co/index.php?idcategoria=66933" TargetMode="External"/><Relationship Id="rId57" Type="http://schemas.openxmlformats.org/officeDocument/2006/relationships/hyperlink" Target="http://www.coldeportes.gov.co/index.php?idcategoria=66351" TargetMode="External"/><Relationship Id="rId10" Type="http://schemas.openxmlformats.org/officeDocument/2006/relationships/hyperlink" Target="http://www.coldeportes.gov.co/index.php?idcategoria=6857" TargetMode="External"/><Relationship Id="rId31" Type="http://schemas.openxmlformats.org/officeDocument/2006/relationships/hyperlink" Target="http://www.coldeportes.gov.co/index.php?idcategoria=58792" TargetMode="External"/><Relationship Id="rId44" Type="http://schemas.openxmlformats.org/officeDocument/2006/relationships/hyperlink" Target="http://www.coldeportes.gov.co/index.php?idcategoria=64574" TargetMode="External"/><Relationship Id="rId52" Type="http://schemas.openxmlformats.org/officeDocument/2006/relationships/hyperlink" Target="http://www.coldeportes.gov.co/index.php?idcategoria=64639" TargetMode="External"/><Relationship Id="rId60" Type="http://schemas.openxmlformats.org/officeDocument/2006/relationships/hyperlink" Target="http://www.coldeportes.gov.co/index.php?idcategoria=84907" TargetMode="External"/><Relationship Id="rId65" Type="http://schemas.openxmlformats.org/officeDocument/2006/relationships/hyperlink" Target="http://www.coldeportes.gov.co/index.php?idcategoria=65304" TargetMode="External"/><Relationship Id="rId73" Type="http://schemas.openxmlformats.org/officeDocument/2006/relationships/vmlDrawing" Target="../drawings/vmlDrawing1.vml"/><Relationship Id="rId4" Type="http://schemas.openxmlformats.org/officeDocument/2006/relationships/hyperlink" Target="http://www.coldeportes.gov.co/index.php?idcategoria=62499" TargetMode="External"/><Relationship Id="rId9" Type="http://schemas.openxmlformats.org/officeDocument/2006/relationships/hyperlink" Target="http://www.coldeportes.gov.co/index.php?idcategoria=67239" TargetMode="External"/><Relationship Id="rId13" Type="http://schemas.openxmlformats.org/officeDocument/2006/relationships/hyperlink" Target="http://www.coldeportes.gov.co/index.php?idcategoria=449" TargetMode="External"/><Relationship Id="rId18" Type="http://schemas.openxmlformats.org/officeDocument/2006/relationships/hyperlink" Target="http://www.coldeportes.gov.co/index.php?idcategoria=62378" TargetMode="External"/><Relationship Id="rId39" Type="http://schemas.openxmlformats.org/officeDocument/2006/relationships/hyperlink" Target="http://www.coldeportes.gov.co/index.php?idcategoria=63636" TargetMode="External"/><Relationship Id="rId34" Type="http://schemas.openxmlformats.org/officeDocument/2006/relationships/hyperlink" Target="http://www.coldeportes.gov.co/index.php?idcategoria=63631" TargetMode="External"/><Relationship Id="rId50" Type="http://schemas.openxmlformats.org/officeDocument/2006/relationships/hyperlink" Target="http://www.coldeportes.gov.co/index.php?idcategoria=67239" TargetMode="External"/><Relationship Id="rId55" Type="http://schemas.openxmlformats.org/officeDocument/2006/relationships/hyperlink" Target="http://www.coldeportes.gov.co/index.php?idcategoria=59519" TargetMode="External"/><Relationship Id="rId7" Type="http://schemas.openxmlformats.org/officeDocument/2006/relationships/hyperlink" Target="http://www.coldeportes.gov.co/index.php?idcategoria=54668" TargetMode="External"/><Relationship Id="rId7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03"/>
  <sheetViews>
    <sheetView tabSelected="1" zoomScale="80" zoomScaleNormal="80" workbookViewId="0">
      <pane xSplit="2" ySplit="4" topLeftCell="C95" activePane="bottomRight" state="frozen"/>
      <selection pane="topRight" activeCell="D1" sqref="D1"/>
      <selection pane="bottomLeft" activeCell="A5" sqref="A5"/>
      <selection pane="bottomRight" activeCell="F68" sqref="F68"/>
    </sheetView>
  </sheetViews>
  <sheetFormatPr baseColWidth="10" defaultColWidth="10.85546875" defaultRowHeight="15" x14ac:dyDescent="0.25"/>
  <cols>
    <col min="1" max="1" width="38.42578125" style="1" customWidth="1"/>
    <col min="2" max="2" width="25.7109375" style="1" hidden="1" customWidth="1"/>
    <col min="3" max="3" width="25.7109375" style="1" customWidth="1"/>
    <col min="4" max="4" width="12.7109375" style="1" customWidth="1"/>
    <col min="5" max="5" width="20.28515625" style="1" customWidth="1"/>
    <col min="6" max="6" width="17.140625" style="1" customWidth="1"/>
    <col min="7" max="7" width="23.28515625" style="1" bestFit="1" customWidth="1"/>
    <col min="8" max="8" width="14.85546875" style="1" customWidth="1"/>
    <col min="9" max="9" width="35.42578125" style="1" customWidth="1"/>
    <col min="10" max="10" width="19" style="1" customWidth="1"/>
    <col min="11" max="11" width="21.85546875" style="1" customWidth="1"/>
    <col min="12" max="16384" width="10.85546875" style="1"/>
  </cols>
  <sheetData>
    <row r="1" spans="1:11" ht="15.75" thickBot="1" x14ac:dyDescent="0.3"/>
    <row r="2" spans="1:11" ht="56.25" customHeight="1" thickBot="1" x14ac:dyDescent="0.3">
      <c r="A2" s="36" t="s">
        <v>77</v>
      </c>
      <c r="B2" s="37"/>
      <c r="C2" s="37"/>
      <c r="D2" s="37"/>
      <c r="E2" s="37"/>
      <c r="F2" s="37"/>
      <c r="G2" s="37"/>
      <c r="H2" s="37"/>
      <c r="I2" s="37"/>
      <c r="J2" s="37"/>
      <c r="K2" s="38"/>
    </row>
    <row r="3" spans="1:11" ht="15.75" customHeight="1" thickBot="1" x14ac:dyDescent="0.3">
      <c r="A3" s="39"/>
      <c r="B3" s="39"/>
      <c r="C3" s="39"/>
      <c r="D3" s="39"/>
      <c r="E3" s="39"/>
      <c r="F3" s="39"/>
      <c r="G3" s="39"/>
      <c r="H3" s="39"/>
      <c r="I3" s="39"/>
      <c r="J3" s="39"/>
      <c r="K3" s="39"/>
    </row>
    <row r="4" spans="1:11" s="5" customFormat="1" ht="45" x14ac:dyDescent="0.25">
      <c r="A4" s="26" t="s">
        <v>67</v>
      </c>
      <c r="B4" s="2" t="s">
        <v>76</v>
      </c>
      <c r="C4" s="3" t="s">
        <v>76</v>
      </c>
      <c r="D4" s="3" t="s">
        <v>68</v>
      </c>
      <c r="E4" s="3" t="s">
        <v>69</v>
      </c>
      <c r="F4" s="3" t="s">
        <v>70</v>
      </c>
      <c r="G4" s="3" t="s">
        <v>71</v>
      </c>
      <c r="H4" s="3" t="s">
        <v>78</v>
      </c>
      <c r="I4" s="3" t="s">
        <v>72</v>
      </c>
      <c r="J4" s="3" t="s">
        <v>73</v>
      </c>
      <c r="K4" s="4" t="s">
        <v>74</v>
      </c>
    </row>
    <row r="5" spans="1:11" s="5" customFormat="1" ht="28.5" customHeight="1" x14ac:dyDescent="0.25">
      <c r="A5" s="14" t="s">
        <v>95</v>
      </c>
      <c r="B5" s="14"/>
      <c r="C5" s="14"/>
      <c r="D5" s="14"/>
      <c r="E5" s="14"/>
      <c r="F5" s="14"/>
      <c r="G5" s="14"/>
      <c r="H5" s="14"/>
      <c r="I5" s="14"/>
      <c r="J5" s="14"/>
      <c r="K5" s="15"/>
    </row>
    <row r="6" spans="1:11" ht="30" x14ac:dyDescent="0.25">
      <c r="A6" s="6" t="s">
        <v>45</v>
      </c>
      <c r="B6" s="6" t="e">
        <f>+CONCATENATE(#REF!,"-",#REF!,"-",#REF!,"-",#REF!)</f>
        <v>#REF!</v>
      </c>
      <c r="C6" s="6"/>
      <c r="D6" s="6"/>
      <c r="E6" s="6"/>
      <c r="F6" s="6"/>
      <c r="G6" s="6"/>
      <c r="H6" s="6"/>
      <c r="I6" s="6"/>
      <c r="J6" s="6"/>
      <c r="K6" s="8"/>
    </row>
    <row r="7" spans="1:11" ht="30" x14ac:dyDescent="0.25">
      <c r="A7" s="25" t="s">
        <v>142</v>
      </c>
      <c r="B7" s="9" t="e">
        <f>+CONCATENATE(#REF!,"-",#REF!,"-",#REF!,"-",#REF!)</f>
        <v>#REF!</v>
      </c>
      <c r="C7" s="9" t="s">
        <v>111</v>
      </c>
      <c r="D7" s="9" t="s">
        <v>92</v>
      </c>
      <c r="E7" s="9" t="s">
        <v>137</v>
      </c>
      <c r="F7" s="9" t="s">
        <v>94</v>
      </c>
      <c r="G7" s="9" t="s">
        <v>15</v>
      </c>
      <c r="H7" s="9" t="s">
        <v>89</v>
      </c>
      <c r="I7" s="19" t="s">
        <v>148</v>
      </c>
      <c r="J7" s="9" t="s">
        <v>7</v>
      </c>
      <c r="K7" s="10" t="s">
        <v>7</v>
      </c>
    </row>
    <row r="8" spans="1:11" ht="30" x14ac:dyDescent="0.25">
      <c r="A8" s="25" t="s">
        <v>143</v>
      </c>
      <c r="B8" s="9" t="e">
        <f>+CONCATENATE(#REF!,"-",#REF!,"-",#REF!,"-",#REF!)</f>
        <v>#REF!</v>
      </c>
      <c r="C8" s="9" t="s">
        <v>111</v>
      </c>
      <c r="D8" s="9" t="s">
        <v>92</v>
      </c>
      <c r="E8" s="9" t="s">
        <v>137</v>
      </c>
      <c r="F8" s="9" t="s">
        <v>94</v>
      </c>
      <c r="G8" s="9" t="s">
        <v>15</v>
      </c>
      <c r="H8" s="9" t="s">
        <v>89</v>
      </c>
      <c r="I8" s="19" t="s">
        <v>149</v>
      </c>
      <c r="J8" s="9" t="s">
        <v>7</v>
      </c>
      <c r="K8" s="10" t="s">
        <v>7</v>
      </c>
    </row>
    <row r="9" spans="1:11" ht="45" x14ac:dyDescent="0.25">
      <c r="A9" s="25" t="s">
        <v>144</v>
      </c>
      <c r="B9" s="9" t="e">
        <f>+CONCATENATE(#REF!,"-",#REF!,"-",#REF!,"-",#REF!)</f>
        <v>#REF!</v>
      </c>
      <c r="C9" s="9" t="s">
        <v>107</v>
      </c>
      <c r="D9" s="9" t="s">
        <v>92</v>
      </c>
      <c r="E9" s="9" t="s">
        <v>137</v>
      </c>
      <c r="F9" s="9" t="s">
        <v>94</v>
      </c>
      <c r="G9" s="9" t="s">
        <v>15</v>
      </c>
      <c r="H9" s="9" t="s">
        <v>89</v>
      </c>
      <c r="I9" s="19" t="s">
        <v>150</v>
      </c>
      <c r="J9" s="9" t="s">
        <v>7</v>
      </c>
      <c r="K9" s="10" t="s">
        <v>7</v>
      </c>
    </row>
    <row r="10" spans="1:11" ht="45" x14ac:dyDescent="0.25">
      <c r="A10" s="25" t="s">
        <v>96</v>
      </c>
      <c r="B10" s="9" t="e">
        <f>+CONCATENATE(#REF!,"-",#REF!,"-",#REF!,"-",#REF!)</f>
        <v>#REF!</v>
      </c>
      <c r="C10" s="9" t="s">
        <v>107</v>
      </c>
      <c r="D10" s="9" t="s">
        <v>92</v>
      </c>
      <c r="E10" s="9" t="s">
        <v>137</v>
      </c>
      <c r="F10" s="9" t="s">
        <v>94</v>
      </c>
      <c r="G10" s="9" t="s">
        <v>104</v>
      </c>
      <c r="H10" s="9" t="s">
        <v>89</v>
      </c>
      <c r="I10" s="19" t="s">
        <v>151</v>
      </c>
      <c r="J10" s="9" t="s">
        <v>7</v>
      </c>
      <c r="K10" s="10" t="s">
        <v>7</v>
      </c>
    </row>
    <row r="11" spans="1:11" ht="45" x14ac:dyDescent="0.25">
      <c r="A11" s="35" t="s">
        <v>0</v>
      </c>
      <c r="B11" s="9" t="e">
        <f>+CONCATENATE(#REF!,"-",#REF!,"-",#REF!,"-",#REF!)</f>
        <v>#REF!</v>
      </c>
      <c r="C11" s="9" t="s">
        <v>107</v>
      </c>
      <c r="D11" s="9" t="s">
        <v>92</v>
      </c>
      <c r="E11" s="9" t="s">
        <v>137</v>
      </c>
      <c r="F11" s="9" t="s">
        <v>94</v>
      </c>
      <c r="G11" s="9" t="s">
        <v>104</v>
      </c>
      <c r="H11" s="9" t="s">
        <v>89</v>
      </c>
      <c r="I11" s="19" t="s">
        <v>152</v>
      </c>
      <c r="J11" s="9" t="s">
        <v>9</v>
      </c>
      <c r="K11" s="10" t="s">
        <v>9</v>
      </c>
    </row>
    <row r="12" spans="1:11" ht="58.5" customHeight="1" x14ac:dyDescent="0.25">
      <c r="A12" s="25" t="s">
        <v>46</v>
      </c>
      <c r="B12" s="9" t="e">
        <f>+CONCATENATE(#REF!,"-",#REF!,"-",#REF!,"-",#REF!)</f>
        <v>#REF!</v>
      </c>
      <c r="C12" s="9" t="s">
        <v>112</v>
      </c>
      <c r="D12" s="9" t="s">
        <v>92</v>
      </c>
      <c r="E12" s="9" t="s">
        <v>137</v>
      </c>
      <c r="F12" s="9" t="s">
        <v>94</v>
      </c>
      <c r="G12" s="9" t="s">
        <v>104</v>
      </c>
      <c r="H12" s="9" t="s">
        <v>89</v>
      </c>
      <c r="I12" s="19" t="s">
        <v>260</v>
      </c>
      <c r="J12" s="9" t="s">
        <v>9</v>
      </c>
      <c r="K12" s="10" t="s">
        <v>9</v>
      </c>
    </row>
    <row r="13" spans="1:11" ht="27" customHeight="1" x14ac:dyDescent="0.25">
      <c r="A13" s="6" t="s">
        <v>41</v>
      </c>
      <c r="B13" s="6"/>
      <c r="C13" s="6"/>
      <c r="D13" s="6"/>
      <c r="E13" s="6"/>
      <c r="F13" s="6"/>
      <c r="G13" s="6"/>
      <c r="H13" s="6"/>
      <c r="I13" s="6"/>
      <c r="J13" s="6"/>
      <c r="K13" s="8"/>
    </row>
    <row r="14" spans="1:11" ht="60" x14ac:dyDescent="0.25">
      <c r="A14" s="25" t="s">
        <v>145</v>
      </c>
      <c r="B14" s="9"/>
      <c r="C14" s="9" t="s">
        <v>147</v>
      </c>
      <c r="D14" s="9" t="s">
        <v>92</v>
      </c>
      <c r="E14" s="9" t="s">
        <v>93</v>
      </c>
      <c r="F14" s="9" t="s">
        <v>94</v>
      </c>
      <c r="G14" s="9" t="s">
        <v>15</v>
      </c>
      <c r="H14" s="9" t="s">
        <v>89</v>
      </c>
      <c r="I14" s="19" t="s">
        <v>146</v>
      </c>
      <c r="J14" s="9" t="s">
        <v>12</v>
      </c>
      <c r="K14" s="9" t="s">
        <v>12</v>
      </c>
    </row>
    <row r="15" spans="1:11" ht="45" x14ac:dyDescent="0.25">
      <c r="A15" s="30" t="s">
        <v>32</v>
      </c>
      <c r="B15" s="9" t="e">
        <f>+CONCATENATE(#REF!,"-",#REF!,"-",#REF!,"-",#REF!)</f>
        <v>#REF!</v>
      </c>
      <c r="C15" s="9" t="s">
        <v>107</v>
      </c>
      <c r="D15" s="9" t="s">
        <v>92</v>
      </c>
      <c r="E15" s="9" t="s">
        <v>137</v>
      </c>
      <c r="F15" s="9" t="s">
        <v>117</v>
      </c>
      <c r="G15" s="9" t="s">
        <v>15</v>
      </c>
      <c r="H15" s="9" t="s">
        <v>90</v>
      </c>
      <c r="I15" s="19" t="s">
        <v>153</v>
      </c>
      <c r="J15" s="9" t="s">
        <v>91</v>
      </c>
      <c r="K15" s="10" t="s">
        <v>227</v>
      </c>
    </row>
    <row r="16" spans="1:11" ht="54" customHeight="1" x14ac:dyDescent="0.25">
      <c r="A16" s="35" t="s">
        <v>1</v>
      </c>
      <c r="B16" s="9" t="e">
        <f>+CONCATENATE(#REF!,"-",#REF!,"-",#REF!,"-",#REF!)</f>
        <v>#REF!</v>
      </c>
      <c r="C16" s="9" t="s">
        <v>112</v>
      </c>
      <c r="D16" s="9" t="s">
        <v>92</v>
      </c>
      <c r="E16" s="9" t="s">
        <v>137</v>
      </c>
      <c r="F16" s="9" t="s">
        <v>125</v>
      </c>
      <c r="G16" s="9" t="s">
        <v>16</v>
      </c>
      <c r="H16" s="9" t="s">
        <v>89</v>
      </c>
      <c r="I16" s="19" t="s">
        <v>154</v>
      </c>
      <c r="J16" s="9" t="s">
        <v>91</v>
      </c>
      <c r="K16" s="10" t="s">
        <v>7</v>
      </c>
    </row>
    <row r="17" spans="1:11" ht="30" x14ac:dyDescent="0.25">
      <c r="A17" s="35" t="s">
        <v>156</v>
      </c>
      <c r="B17" s="9" t="e">
        <f>+CONCATENATE(#REF!,"-",#REF!,"-",#REF!,"-",#REF!)</f>
        <v>#REF!</v>
      </c>
      <c r="C17" s="9" t="s">
        <v>112</v>
      </c>
      <c r="D17" s="9" t="s">
        <v>92</v>
      </c>
      <c r="E17" s="9" t="s">
        <v>137</v>
      </c>
      <c r="F17" s="9" t="s">
        <v>125</v>
      </c>
      <c r="G17" s="9" t="s">
        <v>16</v>
      </c>
      <c r="H17" s="9" t="s">
        <v>89</v>
      </c>
      <c r="I17" s="19" t="s">
        <v>155</v>
      </c>
      <c r="J17" s="9" t="s">
        <v>91</v>
      </c>
      <c r="K17" s="10" t="s">
        <v>7</v>
      </c>
    </row>
    <row r="18" spans="1:11" ht="30" x14ac:dyDescent="0.25">
      <c r="A18" s="25" t="s">
        <v>42</v>
      </c>
      <c r="B18" s="9" t="e">
        <f>+CONCATENATE(#REF!,"-",#REF!,"-",#REF!,"-",#REF!)</f>
        <v>#REF!</v>
      </c>
      <c r="C18" s="9" t="s">
        <v>112</v>
      </c>
      <c r="D18" s="9" t="s">
        <v>92</v>
      </c>
      <c r="E18" s="9" t="s">
        <v>137</v>
      </c>
      <c r="F18" s="9" t="s">
        <v>125</v>
      </c>
      <c r="G18" s="9" t="s">
        <v>16</v>
      </c>
      <c r="H18" s="9" t="s">
        <v>90</v>
      </c>
      <c r="I18" s="19" t="s">
        <v>157</v>
      </c>
      <c r="J18" s="9" t="s">
        <v>91</v>
      </c>
      <c r="K18" s="10" t="s">
        <v>8</v>
      </c>
    </row>
    <row r="19" spans="1:11" ht="30" x14ac:dyDescent="0.25">
      <c r="A19" s="25" t="s">
        <v>43</v>
      </c>
      <c r="B19" s="9" t="e">
        <f>+CONCATENATE(#REF!,"-",#REF!,"-",#REF!,"-",#REF!)</f>
        <v>#REF!</v>
      </c>
      <c r="C19" s="9" t="s">
        <v>112</v>
      </c>
      <c r="D19" s="9" t="s">
        <v>92</v>
      </c>
      <c r="E19" s="9" t="s">
        <v>137</v>
      </c>
      <c r="F19" s="9" t="s">
        <v>130</v>
      </c>
      <c r="G19" s="9" t="s">
        <v>16</v>
      </c>
      <c r="H19" s="9" t="s">
        <v>89</v>
      </c>
      <c r="I19" s="19" t="s">
        <v>158</v>
      </c>
      <c r="J19" s="9" t="s">
        <v>91</v>
      </c>
      <c r="K19" s="10" t="s">
        <v>7</v>
      </c>
    </row>
    <row r="20" spans="1:11" ht="30" x14ac:dyDescent="0.25">
      <c r="A20" s="25" t="s">
        <v>44</v>
      </c>
      <c r="B20" s="9" t="e">
        <f>+CONCATENATE(#REF!,"-",#REF!,"-",#REF!,"-",#REF!)</f>
        <v>#REF!</v>
      </c>
      <c r="C20" s="9" t="s">
        <v>112</v>
      </c>
      <c r="D20" s="9" t="s">
        <v>92</v>
      </c>
      <c r="E20" s="9" t="s">
        <v>134</v>
      </c>
      <c r="F20" s="9" t="s">
        <v>125</v>
      </c>
      <c r="G20" s="9" t="s">
        <v>16</v>
      </c>
      <c r="H20" s="9" t="s">
        <v>90</v>
      </c>
      <c r="I20" s="19" t="s">
        <v>159</v>
      </c>
      <c r="J20" s="9" t="s">
        <v>91</v>
      </c>
      <c r="K20" s="10" t="s">
        <v>8</v>
      </c>
    </row>
    <row r="21" spans="1:11" ht="30" x14ac:dyDescent="0.25">
      <c r="A21" s="25" t="s">
        <v>65</v>
      </c>
      <c r="B21" s="9" t="e">
        <f>+CONCATENATE(#REF!,"-",#REF!,"-",#REF!,"-",#REF!)</f>
        <v>#REF!</v>
      </c>
      <c r="C21" s="9" t="s">
        <v>106</v>
      </c>
      <c r="D21" s="9" t="s">
        <v>92</v>
      </c>
      <c r="E21" s="9" t="s">
        <v>138</v>
      </c>
      <c r="F21" s="9" t="s">
        <v>125</v>
      </c>
      <c r="G21" s="9" t="s">
        <v>104</v>
      </c>
      <c r="H21" s="9" t="s">
        <v>89</v>
      </c>
      <c r="I21" s="19" t="s">
        <v>87</v>
      </c>
      <c r="J21" s="9" t="s">
        <v>91</v>
      </c>
      <c r="K21" s="9" t="s">
        <v>227</v>
      </c>
    </row>
    <row r="22" spans="1:11" ht="45" x14ac:dyDescent="0.25">
      <c r="A22" s="30" t="s">
        <v>201</v>
      </c>
      <c r="B22" s="9"/>
      <c r="C22" s="9" t="s">
        <v>248</v>
      </c>
      <c r="D22" s="9" t="s">
        <v>92</v>
      </c>
      <c r="E22" s="9" t="s">
        <v>137</v>
      </c>
      <c r="F22" s="9" t="s">
        <v>94</v>
      </c>
      <c r="G22" s="9" t="s">
        <v>104</v>
      </c>
      <c r="H22" s="9" t="s">
        <v>89</v>
      </c>
      <c r="I22" s="19" t="s">
        <v>221</v>
      </c>
      <c r="J22" s="9" t="s">
        <v>234</v>
      </c>
      <c r="K22" s="9" t="s">
        <v>234</v>
      </c>
    </row>
    <row r="23" spans="1:11" ht="60" x14ac:dyDescent="0.25">
      <c r="A23" s="9" t="s">
        <v>238</v>
      </c>
      <c r="B23" s="27"/>
      <c r="C23" s="9" t="s">
        <v>113</v>
      </c>
      <c r="D23" s="9" t="s">
        <v>92</v>
      </c>
      <c r="E23" s="9" t="s">
        <v>137</v>
      </c>
      <c r="F23" s="9" t="s">
        <v>94</v>
      </c>
      <c r="G23" s="9" t="s">
        <v>104</v>
      </c>
      <c r="H23" s="9" t="s">
        <v>89</v>
      </c>
      <c r="I23" s="28" t="s">
        <v>254</v>
      </c>
      <c r="J23" s="9" t="s">
        <v>234</v>
      </c>
      <c r="K23" s="9" t="s">
        <v>234</v>
      </c>
    </row>
    <row r="24" spans="1:11" ht="60" x14ac:dyDescent="0.25">
      <c r="A24" s="9" t="s">
        <v>239</v>
      </c>
      <c r="B24" s="27"/>
      <c r="C24" s="9" t="s">
        <v>245</v>
      </c>
      <c r="D24" s="9" t="s">
        <v>92</v>
      </c>
      <c r="E24" s="9" t="s">
        <v>137</v>
      </c>
      <c r="F24" s="9" t="s">
        <v>94</v>
      </c>
      <c r="G24" s="9" t="s">
        <v>104</v>
      </c>
      <c r="H24" s="9" t="s">
        <v>90</v>
      </c>
      <c r="I24" s="28" t="s">
        <v>255</v>
      </c>
      <c r="J24" s="9" t="s">
        <v>91</v>
      </c>
      <c r="K24" s="9" t="s">
        <v>8</v>
      </c>
    </row>
    <row r="25" spans="1:11" ht="60" x14ac:dyDescent="0.25">
      <c r="A25" s="9" t="s">
        <v>240</v>
      </c>
      <c r="B25" s="27"/>
      <c r="C25" s="9" t="s">
        <v>246</v>
      </c>
      <c r="D25" s="9" t="s">
        <v>92</v>
      </c>
      <c r="E25" s="9" t="s">
        <v>137</v>
      </c>
      <c r="F25" s="9" t="s">
        <v>94</v>
      </c>
      <c r="G25" s="9" t="s">
        <v>104</v>
      </c>
      <c r="H25" s="9" t="s">
        <v>90</v>
      </c>
      <c r="I25" s="28" t="s">
        <v>256</v>
      </c>
      <c r="J25" s="9" t="s">
        <v>91</v>
      </c>
      <c r="K25" s="9" t="s">
        <v>8</v>
      </c>
    </row>
    <row r="26" spans="1:11" ht="30" x14ac:dyDescent="0.25">
      <c r="A26" s="9" t="s">
        <v>241</v>
      </c>
      <c r="B26" s="27"/>
      <c r="C26" s="9" t="s">
        <v>247</v>
      </c>
      <c r="D26" s="9" t="s">
        <v>92</v>
      </c>
      <c r="E26" s="9" t="s">
        <v>137</v>
      </c>
      <c r="F26" s="9" t="s">
        <v>94</v>
      </c>
      <c r="G26" s="9" t="s">
        <v>104</v>
      </c>
      <c r="H26" s="9" t="s">
        <v>90</v>
      </c>
      <c r="I26" s="28" t="s">
        <v>257</v>
      </c>
      <c r="J26" s="9" t="s">
        <v>91</v>
      </c>
      <c r="K26" s="9" t="s">
        <v>8</v>
      </c>
    </row>
    <row r="27" spans="1:11" ht="30.75" customHeight="1" x14ac:dyDescent="0.25">
      <c r="A27" s="6" t="s">
        <v>97</v>
      </c>
      <c r="B27" s="6"/>
      <c r="C27" s="6"/>
      <c r="D27" s="6"/>
      <c r="E27" s="6"/>
      <c r="F27" s="6"/>
      <c r="G27" s="6"/>
      <c r="H27" s="6"/>
      <c r="I27" s="6"/>
      <c r="J27" s="6"/>
      <c r="K27" s="8"/>
    </row>
    <row r="28" spans="1:11" ht="45" x14ac:dyDescent="0.25">
      <c r="A28" s="25" t="s">
        <v>17</v>
      </c>
      <c r="B28" s="9" t="e">
        <f>+CONCATENATE(#REF!,"-",#REF!,"-",#REF!,"-",#REF!)</f>
        <v>#REF!</v>
      </c>
      <c r="C28" s="9" t="s">
        <v>107</v>
      </c>
      <c r="D28" s="9" t="s">
        <v>92</v>
      </c>
      <c r="E28" s="9" t="s">
        <v>137</v>
      </c>
      <c r="F28" s="9" t="s">
        <v>94</v>
      </c>
      <c r="G28" s="9" t="s">
        <v>104</v>
      </c>
      <c r="H28" s="9" t="s">
        <v>89</v>
      </c>
      <c r="I28" s="19" t="s">
        <v>160</v>
      </c>
      <c r="J28" s="9" t="s">
        <v>10</v>
      </c>
      <c r="K28" s="10" t="s">
        <v>10</v>
      </c>
    </row>
    <row r="29" spans="1:11" ht="45" x14ac:dyDescent="0.25">
      <c r="A29" s="25" t="s">
        <v>47</v>
      </c>
      <c r="B29" s="9" t="e">
        <f>+CONCATENATE(#REF!,"-",#REF!,"-",#REF!,"-",#REF!)</f>
        <v>#REF!</v>
      </c>
      <c r="C29" s="9" t="s">
        <v>107</v>
      </c>
      <c r="D29" s="9" t="s">
        <v>92</v>
      </c>
      <c r="E29" s="9" t="s">
        <v>137</v>
      </c>
      <c r="F29" s="9" t="s">
        <v>94</v>
      </c>
      <c r="G29" s="9" t="s">
        <v>104</v>
      </c>
      <c r="H29" s="9" t="s">
        <v>89</v>
      </c>
      <c r="I29" s="19" t="s">
        <v>161</v>
      </c>
      <c r="J29" s="9" t="s">
        <v>12</v>
      </c>
      <c r="K29" s="10" t="s">
        <v>12</v>
      </c>
    </row>
    <row r="30" spans="1:11" ht="45" x14ac:dyDescent="0.25">
      <c r="A30" s="25" t="s">
        <v>27</v>
      </c>
      <c r="B30" s="9" t="e">
        <f>+CONCATENATE(#REF!,"-",#REF!,"-",#REF!,"-",#REF!)</f>
        <v>#REF!</v>
      </c>
      <c r="C30" s="9" t="s">
        <v>107</v>
      </c>
      <c r="D30" s="9" t="s">
        <v>92</v>
      </c>
      <c r="E30" s="9" t="s">
        <v>88</v>
      </c>
      <c r="F30" s="9" t="s">
        <v>119</v>
      </c>
      <c r="G30" s="9" t="s">
        <v>104</v>
      </c>
      <c r="H30" s="9" t="s">
        <v>90</v>
      </c>
      <c r="I30" s="19" t="s">
        <v>163</v>
      </c>
      <c r="J30" s="9" t="s">
        <v>91</v>
      </c>
      <c r="K30" s="10" t="s">
        <v>10</v>
      </c>
    </row>
    <row r="31" spans="1:11" ht="45" x14ac:dyDescent="0.25">
      <c r="A31" s="30" t="s">
        <v>18</v>
      </c>
      <c r="B31" s="9" t="e">
        <f>+CONCATENATE(#REF!,"-",#REF!,"-",#REF!,"-",#REF!)</f>
        <v>#REF!</v>
      </c>
      <c r="C31" s="9" t="s">
        <v>107</v>
      </c>
      <c r="D31" s="9" t="s">
        <v>92</v>
      </c>
      <c r="E31" s="9" t="s">
        <v>137</v>
      </c>
      <c r="F31" s="9" t="s">
        <v>140</v>
      </c>
      <c r="G31" s="9" t="s">
        <v>104</v>
      </c>
      <c r="H31" s="9" t="s">
        <v>89</v>
      </c>
      <c r="I31" s="19" t="s">
        <v>164</v>
      </c>
      <c r="J31" s="9" t="s">
        <v>12</v>
      </c>
      <c r="K31" s="10" t="s">
        <v>10</v>
      </c>
    </row>
    <row r="32" spans="1:11" ht="30" x14ac:dyDescent="0.25">
      <c r="A32" s="25" t="s">
        <v>79</v>
      </c>
      <c r="B32" s="9" t="e">
        <f>+CONCATENATE(#REF!,"-",#REF!,"-",#REF!,"-",#REF!)</f>
        <v>#REF!</v>
      </c>
      <c r="C32" s="9" t="s">
        <v>113</v>
      </c>
      <c r="D32" s="9" t="s">
        <v>92</v>
      </c>
      <c r="E32" s="9" t="s">
        <v>134</v>
      </c>
      <c r="F32" s="9" t="s">
        <v>133</v>
      </c>
      <c r="G32" s="9" t="s">
        <v>104</v>
      </c>
      <c r="H32" s="9" t="s">
        <v>89</v>
      </c>
      <c r="I32" s="19" t="s">
        <v>165</v>
      </c>
      <c r="J32" s="9" t="s">
        <v>91</v>
      </c>
      <c r="K32" s="10" t="s">
        <v>12</v>
      </c>
    </row>
    <row r="33" spans="1:11" ht="30" x14ac:dyDescent="0.25">
      <c r="A33" s="25" t="s">
        <v>244</v>
      </c>
      <c r="B33" s="9" t="e">
        <f>+CONCATENATE(#REF!,"-",#REF!,"-",#REF!,"-",#REF!)</f>
        <v>#REF!</v>
      </c>
      <c r="C33" s="9" t="s">
        <v>113</v>
      </c>
      <c r="D33" s="9" t="s">
        <v>92</v>
      </c>
      <c r="E33" s="9" t="s">
        <v>137</v>
      </c>
      <c r="F33" s="9" t="s">
        <v>135</v>
      </c>
      <c r="G33" s="9" t="s">
        <v>104</v>
      </c>
      <c r="H33" s="9" t="s">
        <v>89</v>
      </c>
      <c r="I33" s="19" t="s">
        <v>166</v>
      </c>
      <c r="J33" s="9" t="s">
        <v>12</v>
      </c>
      <c r="K33" s="10" t="s">
        <v>12</v>
      </c>
    </row>
    <row r="34" spans="1:11" ht="30" x14ac:dyDescent="0.25">
      <c r="A34" s="25" t="s">
        <v>48</v>
      </c>
      <c r="B34" s="9" t="e">
        <f>+CONCATENATE(#REF!,"-",#REF!,"-",#REF!,"-",#REF!)</f>
        <v>#REF!</v>
      </c>
      <c r="C34" s="9" t="s">
        <v>112</v>
      </c>
      <c r="D34" s="9" t="s">
        <v>92</v>
      </c>
      <c r="E34" s="9" t="s">
        <v>134</v>
      </c>
      <c r="F34" s="9" t="s">
        <v>122</v>
      </c>
      <c r="G34" s="9" t="s">
        <v>104</v>
      </c>
      <c r="H34" s="9" t="s">
        <v>89</v>
      </c>
      <c r="I34" s="19" t="s">
        <v>167</v>
      </c>
      <c r="J34" s="10" t="s">
        <v>7</v>
      </c>
      <c r="K34" s="10" t="s">
        <v>7</v>
      </c>
    </row>
    <row r="35" spans="1:11" ht="45" x14ac:dyDescent="0.25">
      <c r="A35" s="30" t="s">
        <v>223</v>
      </c>
      <c r="B35" s="9" t="e">
        <f>+CONCATENATE(#REF!,"-",#REF!,"-",#REF!,"-",#REF!)</f>
        <v>#REF!</v>
      </c>
      <c r="C35" s="9" t="s">
        <v>107</v>
      </c>
      <c r="D35" s="9" t="s">
        <v>92</v>
      </c>
      <c r="E35" s="9" t="s">
        <v>141</v>
      </c>
      <c r="F35" s="9" t="s">
        <v>122</v>
      </c>
      <c r="G35" s="9" t="s">
        <v>104</v>
      </c>
      <c r="H35" s="9" t="s">
        <v>89</v>
      </c>
      <c r="I35" s="19" t="s">
        <v>222</v>
      </c>
      <c r="J35" s="10" t="s">
        <v>259</v>
      </c>
      <c r="K35" s="10" t="s">
        <v>8</v>
      </c>
    </row>
    <row r="36" spans="1:11" ht="30" x14ac:dyDescent="0.25">
      <c r="A36" s="25" t="s">
        <v>2</v>
      </c>
      <c r="B36" s="9" t="e">
        <f>+CONCATENATE(#REF!,"-",#REF!,"-",#REF!,"-",#REF!)</f>
        <v>#REF!</v>
      </c>
      <c r="C36" s="9" t="s">
        <v>112</v>
      </c>
      <c r="D36" s="9" t="s">
        <v>92</v>
      </c>
      <c r="E36" s="9" t="s">
        <v>137</v>
      </c>
      <c r="F36" s="9" t="s">
        <v>94</v>
      </c>
      <c r="G36" s="9" t="s">
        <v>104</v>
      </c>
      <c r="H36" s="9" t="s">
        <v>90</v>
      </c>
      <c r="I36" s="19" t="s">
        <v>168</v>
      </c>
      <c r="J36" s="9" t="s">
        <v>12</v>
      </c>
      <c r="K36" s="10" t="s">
        <v>12</v>
      </c>
    </row>
    <row r="37" spans="1:11" ht="30" x14ac:dyDescent="0.25">
      <c r="A37" s="25" t="s">
        <v>249</v>
      </c>
      <c r="B37" s="9"/>
      <c r="C37" s="9" t="s">
        <v>112</v>
      </c>
      <c r="D37" s="9" t="s">
        <v>92</v>
      </c>
      <c r="E37" s="9" t="s">
        <v>137</v>
      </c>
      <c r="F37" s="9" t="s">
        <v>94</v>
      </c>
      <c r="G37" s="9" t="s">
        <v>15</v>
      </c>
      <c r="H37" s="9" t="s">
        <v>89</v>
      </c>
      <c r="I37" s="19" t="s">
        <v>171</v>
      </c>
      <c r="J37" s="9" t="s">
        <v>12</v>
      </c>
      <c r="K37" s="10" t="s">
        <v>12</v>
      </c>
    </row>
    <row r="38" spans="1:11" ht="30" x14ac:dyDescent="0.25">
      <c r="A38" s="25" t="s">
        <v>169</v>
      </c>
      <c r="B38" s="9"/>
      <c r="C38" s="9" t="s">
        <v>112</v>
      </c>
      <c r="D38" s="9" t="s">
        <v>92</v>
      </c>
      <c r="E38" s="9" t="s">
        <v>137</v>
      </c>
      <c r="F38" s="9" t="s">
        <v>94</v>
      </c>
      <c r="G38" s="9" t="s">
        <v>15</v>
      </c>
      <c r="H38" s="9" t="s">
        <v>89</v>
      </c>
      <c r="I38" s="19" t="s">
        <v>172</v>
      </c>
      <c r="J38" s="10" t="s">
        <v>228</v>
      </c>
      <c r="K38" s="10" t="s">
        <v>228</v>
      </c>
    </row>
    <row r="39" spans="1:11" ht="30" x14ac:dyDescent="0.25">
      <c r="A39" s="25" t="s">
        <v>170</v>
      </c>
      <c r="B39" s="9"/>
      <c r="C39" s="9" t="s">
        <v>112</v>
      </c>
      <c r="D39" s="9" t="s">
        <v>92</v>
      </c>
      <c r="E39" s="9" t="s">
        <v>137</v>
      </c>
      <c r="F39" s="9" t="s">
        <v>94</v>
      </c>
      <c r="G39" s="9" t="s">
        <v>15</v>
      </c>
      <c r="H39" s="9" t="s">
        <v>89</v>
      </c>
      <c r="I39" s="19" t="s">
        <v>173</v>
      </c>
      <c r="J39" s="9" t="s">
        <v>12</v>
      </c>
      <c r="K39" s="10" t="s">
        <v>12</v>
      </c>
    </row>
    <row r="40" spans="1:11" ht="27" customHeight="1" x14ac:dyDescent="0.25">
      <c r="A40" s="6" t="s">
        <v>49</v>
      </c>
      <c r="B40" s="6"/>
      <c r="C40" s="6"/>
      <c r="D40" s="6"/>
      <c r="E40" s="6"/>
      <c r="F40" s="6"/>
      <c r="G40" s="6"/>
      <c r="H40" s="6"/>
      <c r="I40" s="6"/>
      <c r="J40" s="6"/>
      <c r="K40" s="8"/>
    </row>
    <row r="41" spans="1:11" ht="45" x14ac:dyDescent="0.25">
      <c r="A41" s="25" t="s">
        <v>98</v>
      </c>
      <c r="B41" s="9" t="e">
        <f>+CONCATENATE(#REF!,"-",#REF!,"-",#REF!,"-",#REF!)</f>
        <v>#REF!</v>
      </c>
      <c r="C41" s="9" t="s">
        <v>107</v>
      </c>
      <c r="D41" s="9" t="s">
        <v>92</v>
      </c>
      <c r="E41" s="9" t="s">
        <v>137</v>
      </c>
      <c r="F41" s="9" t="s">
        <v>94</v>
      </c>
      <c r="G41" s="9" t="s">
        <v>104</v>
      </c>
      <c r="H41" s="9" t="s">
        <v>89</v>
      </c>
      <c r="I41" s="19" t="s">
        <v>174</v>
      </c>
      <c r="J41" s="9" t="s">
        <v>9</v>
      </c>
      <c r="K41" s="10" t="s">
        <v>9</v>
      </c>
    </row>
    <row r="42" spans="1:11" ht="45" x14ac:dyDescent="0.25">
      <c r="A42" s="25" t="s">
        <v>63</v>
      </c>
      <c r="B42" s="9" t="e">
        <f>+CONCATENATE(#REF!,"-",#REF!,"-",#REF!,"-",#REF!)</f>
        <v>#REF!</v>
      </c>
      <c r="C42" s="9" t="s">
        <v>107</v>
      </c>
      <c r="D42" s="9" t="s">
        <v>92</v>
      </c>
      <c r="E42" s="9" t="s">
        <v>137</v>
      </c>
      <c r="F42" s="9" t="s">
        <v>94</v>
      </c>
      <c r="G42" s="9" t="s">
        <v>16</v>
      </c>
      <c r="H42" s="9" t="s">
        <v>89</v>
      </c>
      <c r="I42" s="24" t="s">
        <v>224</v>
      </c>
      <c r="J42" s="9" t="s">
        <v>9</v>
      </c>
      <c r="K42" s="10" t="s">
        <v>9</v>
      </c>
    </row>
    <row r="43" spans="1:11" ht="30" x14ac:dyDescent="0.25">
      <c r="A43" s="25" t="s">
        <v>231</v>
      </c>
      <c r="B43" s="9" t="e">
        <f>+CONCATENATE(#REF!,"-",#REF!,"-",#REF!,"-",#REF!)</f>
        <v>#REF!</v>
      </c>
      <c r="C43" s="9" t="s">
        <v>108</v>
      </c>
      <c r="D43" s="9" t="s">
        <v>92</v>
      </c>
      <c r="E43" s="9" t="s">
        <v>137</v>
      </c>
      <c r="F43" s="9" t="s">
        <v>94</v>
      </c>
      <c r="G43" s="9" t="s">
        <v>15</v>
      </c>
      <c r="H43" s="9" t="s">
        <v>89</v>
      </c>
      <c r="I43" s="19" t="s">
        <v>175</v>
      </c>
      <c r="J43" s="9" t="s">
        <v>12</v>
      </c>
      <c r="K43" s="10" t="s">
        <v>12</v>
      </c>
    </row>
    <row r="44" spans="1:11" ht="30" x14ac:dyDescent="0.25">
      <c r="A44" s="25" t="s">
        <v>99</v>
      </c>
      <c r="B44" s="9" t="e">
        <f>+CONCATENATE(#REF!,"-",#REF!,"-",#REF!,"-",#REF!)</f>
        <v>#REF!</v>
      </c>
      <c r="C44" s="9" t="s">
        <v>114</v>
      </c>
      <c r="D44" s="9" t="s">
        <v>92</v>
      </c>
      <c r="E44" s="9" t="s">
        <v>138</v>
      </c>
      <c r="F44" s="9" t="s">
        <v>125</v>
      </c>
      <c r="G44" s="9" t="s">
        <v>104</v>
      </c>
      <c r="H44" s="9" t="s">
        <v>89</v>
      </c>
      <c r="I44" s="19" t="s">
        <v>176</v>
      </c>
      <c r="J44" s="10" t="s">
        <v>9</v>
      </c>
      <c r="K44" s="10" t="s">
        <v>9</v>
      </c>
    </row>
    <row r="45" spans="1:11" ht="30.75" customHeight="1" x14ac:dyDescent="0.25">
      <c r="A45" s="6" t="s">
        <v>19</v>
      </c>
      <c r="B45" s="6"/>
      <c r="C45" s="6"/>
      <c r="D45" s="6"/>
      <c r="E45" s="6"/>
      <c r="F45" s="6"/>
      <c r="G45" s="6"/>
      <c r="H45" s="6"/>
      <c r="I45" s="6"/>
      <c r="J45" s="6"/>
      <c r="K45" s="8"/>
    </row>
    <row r="46" spans="1:11" ht="45" x14ac:dyDescent="0.25">
      <c r="A46" s="25" t="s">
        <v>50</v>
      </c>
      <c r="B46" s="9" t="e">
        <f>+CONCATENATE(#REF!,"-",#REF!,"-",#REF!,"-",#REF!)</f>
        <v>#REF!</v>
      </c>
      <c r="C46" s="9" t="s">
        <v>107</v>
      </c>
      <c r="D46" s="9" t="s">
        <v>92</v>
      </c>
      <c r="E46" s="9" t="s">
        <v>137</v>
      </c>
      <c r="F46" s="9" t="s">
        <v>118</v>
      </c>
      <c r="G46" s="9" t="s">
        <v>15</v>
      </c>
      <c r="H46" s="9" t="s">
        <v>90</v>
      </c>
      <c r="I46" s="19" t="s">
        <v>177</v>
      </c>
      <c r="J46" s="10" t="s">
        <v>81</v>
      </c>
      <c r="K46" s="10" t="s">
        <v>81</v>
      </c>
    </row>
    <row r="47" spans="1:11" ht="45" x14ac:dyDescent="0.25">
      <c r="A47" s="25" t="s">
        <v>51</v>
      </c>
      <c r="B47" s="9" t="e">
        <f>+CONCATENATE(#REF!,"-",#REF!,"-",#REF!,"-",#REF!)</f>
        <v>#REF!</v>
      </c>
      <c r="C47" s="9" t="s">
        <v>107</v>
      </c>
      <c r="D47" s="9" t="s">
        <v>92</v>
      </c>
      <c r="E47" s="9" t="s">
        <v>137</v>
      </c>
      <c r="F47" s="9" t="s">
        <v>117</v>
      </c>
      <c r="G47" s="9" t="s">
        <v>15</v>
      </c>
      <c r="H47" s="9" t="s">
        <v>90</v>
      </c>
      <c r="I47" s="19" t="s">
        <v>178</v>
      </c>
      <c r="J47" s="9" t="s">
        <v>10</v>
      </c>
      <c r="K47" s="10" t="s">
        <v>81</v>
      </c>
    </row>
    <row r="48" spans="1:11" ht="30" x14ac:dyDescent="0.25">
      <c r="A48" s="25" t="s">
        <v>20</v>
      </c>
      <c r="B48" s="9" t="e">
        <f>+CONCATENATE(#REF!,"-",#REF!,"-",#REF!,"-",#REF!)</f>
        <v>#REF!</v>
      </c>
      <c r="C48" s="9" t="s">
        <v>112</v>
      </c>
      <c r="D48" s="9" t="s">
        <v>92</v>
      </c>
      <c r="E48" s="9" t="s">
        <v>137</v>
      </c>
      <c r="F48" s="9" t="s">
        <v>94</v>
      </c>
      <c r="G48" s="9" t="s">
        <v>40</v>
      </c>
      <c r="H48" s="9" t="s">
        <v>90</v>
      </c>
      <c r="I48" s="19" t="s">
        <v>179</v>
      </c>
      <c r="J48" s="9" t="s">
        <v>82</v>
      </c>
      <c r="K48" s="10" t="s">
        <v>82</v>
      </c>
    </row>
    <row r="49" spans="1:11" ht="30" x14ac:dyDescent="0.25">
      <c r="A49" s="25" t="s">
        <v>75</v>
      </c>
      <c r="B49" s="9" t="e">
        <f>+CONCATENATE(#REF!,"-",#REF!,"-",#REF!,"-",#REF!)</f>
        <v>#REF!</v>
      </c>
      <c r="C49" s="9" t="s">
        <v>112</v>
      </c>
      <c r="D49" s="9" t="s">
        <v>92</v>
      </c>
      <c r="E49" s="9" t="s">
        <v>137</v>
      </c>
      <c r="F49" s="9" t="s">
        <v>120</v>
      </c>
      <c r="G49" s="9" t="s">
        <v>104</v>
      </c>
      <c r="H49" s="9" t="s">
        <v>90</v>
      </c>
      <c r="I49" s="19" t="s">
        <v>180</v>
      </c>
      <c r="J49" s="9" t="s">
        <v>10</v>
      </c>
      <c r="K49" s="10" t="s">
        <v>81</v>
      </c>
    </row>
    <row r="50" spans="1:11" ht="30" x14ac:dyDescent="0.25">
      <c r="A50" s="31" t="s">
        <v>3</v>
      </c>
      <c r="B50" s="16"/>
      <c r="C50" s="16"/>
      <c r="D50" s="16"/>
      <c r="E50" s="16"/>
      <c r="F50" s="16"/>
      <c r="G50" s="16"/>
      <c r="H50" s="16"/>
      <c r="I50" s="16"/>
      <c r="J50" s="16"/>
      <c r="K50" s="17"/>
    </row>
    <row r="51" spans="1:11" ht="45" x14ac:dyDescent="0.25">
      <c r="A51" s="25" t="s">
        <v>232</v>
      </c>
      <c r="B51" s="9" t="e">
        <f>+CONCATENATE(#REF!,"-",#REF!,"-",#REF!,"-",#REF!)</f>
        <v>#REF!</v>
      </c>
      <c r="C51" s="9" t="s">
        <v>107</v>
      </c>
      <c r="D51" s="9" t="s">
        <v>92</v>
      </c>
      <c r="E51" s="9" t="s">
        <v>137</v>
      </c>
      <c r="F51" s="9" t="s">
        <v>121</v>
      </c>
      <c r="G51" s="9" t="s">
        <v>40</v>
      </c>
      <c r="H51" s="9" t="s">
        <v>90</v>
      </c>
      <c r="I51" s="19" t="s">
        <v>181</v>
      </c>
      <c r="J51" s="9" t="s">
        <v>91</v>
      </c>
      <c r="K51" s="10" t="s">
        <v>10</v>
      </c>
    </row>
    <row r="52" spans="1:11" ht="45" x14ac:dyDescent="0.25">
      <c r="A52" s="25" t="s">
        <v>233</v>
      </c>
      <c r="B52" s="9" t="e">
        <f>+CONCATENATE(#REF!,"-",#REF!,"-",#REF!,"-",#REF!)</f>
        <v>#REF!</v>
      </c>
      <c r="C52" s="9" t="s">
        <v>107</v>
      </c>
      <c r="D52" s="9" t="s">
        <v>92</v>
      </c>
      <c r="E52" s="9" t="s">
        <v>137</v>
      </c>
      <c r="F52" s="9" t="s">
        <v>122</v>
      </c>
      <c r="G52" s="9" t="s">
        <v>16</v>
      </c>
      <c r="H52" s="9" t="s">
        <v>90</v>
      </c>
      <c r="I52" s="19" t="s">
        <v>163</v>
      </c>
      <c r="J52" s="9" t="s">
        <v>91</v>
      </c>
      <c r="K52" s="10" t="s">
        <v>10</v>
      </c>
    </row>
    <row r="53" spans="1:11" ht="45" x14ac:dyDescent="0.25">
      <c r="A53" s="25" t="s">
        <v>4</v>
      </c>
      <c r="B53" s="9" t="e">
        <f>+CONCATENATE(#REF!,"-",#REF!,"-",#REF!,"-",#REF!)</f>
        <v>#REF!</v>
      </c>
      <c r="C53" s="9" t="s">
        <v>107</v>
      </c>
      <c r="D53" s="9" t="s">
        <v>92</v>
      </c>
      <c r="E53" s="9" t="s">
        <v>137</v>
      </c>
      <c r="F53" s="9" t="s">
        <v>94</v>
      </c>
      <c r="G53" s="9" t="s">
        <v>104</v>
      </c>
      <c r="H53" s="9" t="s">
        <v>132</v>
      </c>
      <c r="I53" s="20" t="s">
        <v>182</v>
      </c>
      <c r="J53" s="9" t="s">
        <v>12</v>
      </c>
      <c r="K53" s="10" t="s">
        <v>12</v>
      </c>
    </row>
    <row r="54" spans="1:11" ht="33" customHeight="1" x14ac:dyDescent="0.25">
      <c r="A54" s="6" t="s">
        <v>250</v>
      </c>
      <c r="B54" s="7"/>
      <c r="C54" s="7"/>
      <c r="D54" s="6"/>
      <c r="E54" s="6"/>
      <c r="F54" s="6"/>
      <c r="G54" s="6"/>
      <c r="H54" s="6"/>
      <c r="I54" s="6"/>
      <c r="J54" s="6"/>
      <c r="K54" s="8"/>
    </row>
    <row r="55" spans="1:11" ht="30" x14ac:dyDescent="0.25">
      <c r="A55" s="25" t="s">
        <v>22</v>
      </c>
      <c r="B55" s="9" t="e">
        <f>+CONCATENATE(#REF!,"-",#REF!,"-",#REF!,"-",#REF!)</f>
        <v>#REF!</v>
      </c>
      <c r="C55" s="9" t="s">
        <v>112</v>
      </c>
      <c r="D55" s="9" t="s">
        <v>92</v>
      </c>
      <c r="E55" s="9" t="s">
        <v>137</v>
      </c>
      <c r="F55" s="9" t="s">
        <v>120</v>
      </c>
      <c r="G55" s="9" t="s">
        <v>104</v>
      </c>
      <c r="H55" s="9" t="s">
        <v>90</v>
      </c>
      <c r="I55" s="19" t="s">
        <v>183</v>
      </c>
      <c r="J55" s="9" t="s">
        <v>91</v>
      </c>
      <c r="K55" s="10" t="s">
        <v>10</v>
      </c>
    </row>
    <row r="56" spans="1:11" ht="30" x14ac:dyDescent="0.25">
      <c r="A56" s="29" t="s">
        <v>23</v>
      </c>
      <c r="B56" s="9" t="e">
        <f>+CONCATENATE(#REF!,"-",#REF!,"-",#REF!,"-",#REF!)</f>
        <v>#REF!</v>
      </c>
      <c r="C56" s="9" t="s">
        <v>112</v>
      </c>
      <c r="D56" s="9" t="s">
        <v>92</v>
      </c>
      <c r="E56" s="9" t="s">
        <v>137</v>
      </c>
      <c r="F56" s="9" t="s">
        <v>94</v>
      </c>
      <c r="G56" s="9" t="s">
        <v>15</v>
      </c>
      <c r="H56" s="9" t="s">
        <v>90</v>
      </c>
      <c r="I56" s="19" t="s">
        <v>148</v>
      </c>
      <c r="J56" s="9" t="s">
        <v>91</v>
      </c>
      <c r="K56" s="10" t="s">
        <v>83</v>
      </c>
    </row>
    <row r="57" spans="1:11" ht="52.5" customHeight="1" x14ac:dyDescent="0.25">
      <c r="A57" s="9" t="s">
        <v>242</v>
      </c>
      <c r="B57" s="9"/>
      <c r="C57" s="9" t="s">
        <v>112</v>
      </c>
      <c r="D57" s="9" t="s">
        <v>92</v>
      </c>
      <c r="E57" s="9" t="s">
        <v>137</v>
      </c>
      <c r="F57" s="9" t="s">
        <v>94</v>
      </c>
      <c r="G57" s="9" t="s">
        <v>15</v>
      </c>
      <c r="H57" s="9" t="s">
        <v>90</v>
      </c>
      <c r="I57" s="19" t="s">
        <v>258</v>
      </c>
      <c r="J57" s="9" t="s">
        <v>91</v>
      </c>
      <c r="K57" s="10" t="s">
        <v>10</v>
      </c>
    </row>
    <row r="58" spans="1:11" ht="45" x14ac:dyDescent="0.25">
      <c r="A58" s="9" t="s">
        <v>80</v>
      </c>
      <c r="B58" s="9"/>
      <c r="C58" s="9" t="s">
        <v>112</v>
      </c>
      <c r="D58" s="9" t="s">
        <v>92</v>
      </c>
      <c r="E58" s="9" t="s">
        <v>137</v>
      </c>
      <c r="F58" s="9" t="s">
        <v>94</v>
      </c>
      <c r="G58" s="9" t="s">
        <v>104</v>
      </c>
      <c r="H58" s="9" t="s">
        <v>90</v>
      </c>
      <c r="I58" s="19" t="s">
        <v>258</v>
      </c>
      <c r="J58" s="9" t="s">
        <v>91</v>
      </c>
      <c r="K58" s="10" t="s">
        <v>10</v>
      </c>
    </row>
    <row r="59" spans="1:11" ht="45" x14ac:dyDescent="0.25">
      <c r="A59" s="9" t="s">
        <v>251</v>
      </c>
      <c r="B59" s="9"/>
      <c r="C59" s="9" t="s">
        <v>112</v>
      </c>
      <c r="D59" s="9" t="s">
        <v>92</v>
      </c>
      <c r="E59" s="9" t="s">
        <v>137</v>
      </c>
      <c r="F59" s="9" t="s">
        <v>94</v>
      </c>
      <c r="G59" s="9" t="s">
        <v>104</v>
      </c>
      <c r="H59" s="9" t="s">
        <v>90</v>
      </c>
      <c r="I59" s="19" t="s">
        <v>258</v>
      </c>
      <c r="J59" s="9" t="s">
        <v>91</v>
      </c>
      <c r="K59" s="10" t="s">
        <v>10</v>
      </c>
    </row>
    <row r="60" spans="1:11" ht="45" x14ac:dyDescent="0.25">
      <c r="A60" s="9" t="s">
        <v>243</v>
      </c>
      <c r="B60" s="9"/>
      <c r="C60" s="9" t="s">
        <v>112</v>
      </c>
      <c r="D60" s="9" t="s">
        <v>92</v>
      </c>
      <c r="E60" s="9" t="s">
        <v>137</v>
      </c>
      <c r="F60" s="9" t="s">
        <v>94</v>
      </c>
      <c r="G60" s="9" t="s">
        <v>104</v>
      </c>
      <c r="H60" s="9" t="s">
        <v>90</v>
      </c>
      <c r="I60" s="19" t="s">
        <v>258</v>
      </c>
      <c r="J60" s="9" t="s">
        <v>91</v>
      </c>
      <c r="K60" s="10" t="s">
        <v>10</v>
      </c>
    </row>
    <row r="61" spans="1:11" ht="45" x14ac:dyDescent="0.25">
      <c r="A61" s="25" t="s">
        <v>36</v>
      </c>
      <c r="B61" s="9" t="e">
        <f>+CONCATENATE(#REF!,"-",#REF!,"-",#REF!,"-",#REF!)</f>
        <v>#REF!</v>
      </c>
      <c r="C61" s="9" t="s">
        <v>107</v>
      </c>
      <c r="D61" s="9" t="s">
        <v>92</v>
      </c>
      <c r="E61" s="9" t="s">
        <v>137</v>
      </c>
      <c r="F61" s="9" t="s">
        <v>118</v>
      </c>
      <c r="G61" s="9" t="s">
        <v>15</v>
      </c>
      <c r="H61" s="9" t="s">
        <v>90</v>
      </c>
      <c r="I61" s="19" t="s">
        <v>184</v>
      </c>
      <c r="J61" s="9" t="s">
        <v>91</v>
      </c>
      <c r="K61" s="10" t="s">
        <v>10</v>
      </c>
    </row>
    <row r="62" spans="1:11" ht="28.5" customHeight="1" x14ac:dyDescent="0.25">
      <c r="A62" s="6" t="s">
        <v>52</v>
      </c>
      <c r="B62" s="7"/>
      <c r="C62" s="7"/>
      <c r="D62" s="6"/>
      <c r="E62" s="6"/>
      <c r="F62" s="6"/>
      <c r="G62" s="6"/>
      <c r="H62" s="6"/>
      <c r="I62" s="6"/>
      <c r="J62" s="6"/>
      <c r="K62" s="8"/>
    </row>
    <row r="63" spans="1:11" ht="30" x14ac:dyDescent="0.25">
      <c r="A63" s="6" t="s">
        <v>53</v>
      </c>
      <c r="B63" s="6"/>
      <c r="C63" s="6"/>
      <c r="D63" s="6"/>
      <c r="E63" s="6"/>
      <c r="F63" s="6"/>
      <c r="G63" s="6"/>
      <c r="H63" s="6"/>
      <c r="I63" s="6"/>
      <c r="J63" s="6"/>
      <c r="K63" s="8"/>
    </row>
    <row r="64" spans="1:11" ht="45" x14ac:dyDescent="0.25">
      <c r="A64" s="25" t="s">
        <v>235</v>
      </c>
      <c r="B64" s="9" t="e">
        <f>+CONCATENATE(#REF!,"-",#REF!,"-",#REF!,"-",#REF!)</f>
        <v>#REF!</v>
      </c>
      <c r="C64" s="9" t="s">
        <v>109</v>
      </c>
      <c r="D64" s="9" t="s">
        <v>92</v>
      </c>
      <c r="E64" s="9" t="s">
        <v>137</v>
      </c>
      <c r="F64" s="9" t="s">
        <v>118</v>
      </c>
      <c r="G64" s="9" t="s">
        <v>15</v>
      </c>
      <c r="H64" s="9" t="s">
        <v>90</v>
      </c>
      <c r="I64" s="19" t="s">
        <v>208</v>
      </c>
      <c r="J64" s="9" t="s">
        <v>10</v>
      </c>
      <c r="K64" s="10" t="s">
        <v>10</v>
      </c>
    </row>
    <row r="65" spans="1:11" ht="45" x14ac:dyDescent="0.25">
      <c r="A65" s="25" t="s">
        <v>236</v>
      </c>
      <c r="B65" s="9" t="e">
        <f>+CONCATENATE(#REF!,"-",#REF!,"-",#REF!,"-",#REF!)</f>
        <v>#REF!</v>
      </c>
      <c r="C65" s="9" t="s">
        <v>109</v>
      </c>
      <c r="D65" s="9" t="s">
        <v>92</v>
      </c>
      <c r="E65" s="9" t="s">
        <v>137</v>
      </c>
      <c r="F65" s="9" t="s">
        <v>94</v>
      </c>
      <c r="G65" s="9" t="s">
        <v>15</v>
      </c>
      <c r="H65" s="9" t="s">
        <v>90</v>
      </c>
      <c r="I65" s="19" t="s">
        <v>209</v>
      </c>
      <c r="J65" s="9" t="s">
        <v>39</v>
      </c>
      <c r="K65" s="10" t="s">
        <v>39</v>
      </c>
    </row>
    <row r="66" spans="1:11" ht="45" x14ac:dyDescent="0.25">
      <c r="A66" s="25" t="s">
        <v>237</v>
      </c>
      <c r="B66" s="9" t="e">
        <f>+CONCATENATE(#REF!,"-",#REF!,"-",#REF!,"-",#REF!)</f>
        <v>#REF!</v>
      </c>
      <c r="C66" s="9" t="s">
        <v>109</v>
      </c>
      <c r="D66" s="9" t="s">
        <v>92</v>
      </c>
      <c r="E66" s="9" t="s">
        <v>137</v>
      </c>
      <c r="F66" s="9" t="s">
        <v>130</v>
      </c>
      <c r="G66" s="9" t="s">
        <v>15</v>
      </c>
      <c r="H66" s="9" t="s">
        <v>90</v>
      </c>
      <c r="I66" s="19" t="s">
        <v>210</v>
      </c>
      <c r="J66" s="10" t="s">
        <v>39</v>
      </c>
      <c r="K66" s="10" t="s">
        <v>39</v>
      </c>
    </row>
    <row r="67" spans="1:11" ht="45" x14ac:dyDescent="0.25">
      <c r="A67" s="25" t="s">
        <v>66</v>
      </c>
      <c r="B67" s="9" t="e">
        <f>+CONCATENATE(#REF!,"-",#REF!,"-",#REF!,"-",#REF!)</f>
        <v>#REF!</v>
      </c>
      <c r="C67" s="9" t="s">
        <v>107</v>
      </c>
      <c r="D67" s="9" t="s">
        <v>92</v>
      </c>
      <c r="E67" s="9" t="s">
        <v>123</v>
      </c>
      <c r="F67" s="9" t="s">
        <v>120</v>
      </c>
      <c r="G67" s="9" t="s">
        <v>16</v>
      </c>
      <c r="H67" s="9" t="s">
        <v>90</v>
      </c>
      <c r="I67" s="19" t="s">
        <v>211</v>
      </c>
      <c r="J67" s="9" t="s">
        <v>91</v>
      </c>
      <c r="K67" s="10" t="s">
        <v>8</v>
      </c>
    </row>
    <row r="68" spans="1:11" ht="45" x14ac:dyDescent="0.25">
      <c r="A68" s="25" t="s">
        <v>203</v>
      </c>
      <c r="B68" s="9" t="e">
        <f>+CONCATENATE(#REF!,"-",#REF!,"-",#REF!,"-",#REF!)</f>
        <v>#REF!</v>
      </c>
      <c r="C68" s="9" t="s">
        <v>109</v>
      </c>
      <c r="D68" s="9" t="s">
        <v>92</v>
      </c>
      <c r="E68" s="9" t="s">
        <v>137</v>
      </c>
      <c r="F68" s="9" t="s">
        <v>94</v>
      </c>
      <c r="G68" s="9" t="s">
        <v>104</v>
      </c>
      <c r="H68" s="9" t="s">
        <v>90</v>
      </c>
      <c r="I68" s="19" t="s">
        <v>212</v>
      </c>
      <c r="J68" s="9" t="s">
        <v>39</v>
      </c>
      <c r="K68" s="10" t="s">
        <v>39</v>
      </c>
    </row>
    <row r="69" spans="1:11" ht="45" x14ac:dyDescent="0.25">
      <c r="A69" s="25" t="s">
        <v>204</v>
      </c>
      <c r="B69" s="9" t="e">
        <f>+CONCATENATE(#REF!,"-",#REF!,"-",#REF!,"-",#REF!)</f>
        <v>#REF!</v>
      </c>
      <c r="C69" s="9" t="s">
        <v>109</v>
      </c>
      <c r="D69" s="9" t="s">
        <v>92</v>
      </c>
      <c r="E69" s="9" t="s">
        <v>137</v>
      </c>
      <c r="F69" s="9" t="s">
        <v>94</v>
      </c>
      <c r="G69" s="9" t="s">
        <v>104</v>
      </c>
      <c r="H69" s="9" t="s">
        <v>90</v>
      </c>
      <c r="I69" s="19" t="s">
        <v>213</v>
      </c>
      <c r="J69" s="9" t="s">
        <v>39</v>
      </c>
      <c r="K69" s="10" t="s">
        <v>39</v>
      </c>
    </row>
    <row r="70" spans="1:11" ht="45" x14ac:dyDescent="0.25">
      <c r="A70" s="25" t="s">
        <v>54</v>
      </c>
      <c r="B70" s="9" t="e">
        <f>+CONCATENATE(#REF!,"-",#REF!,"-",#REF!,"-",#REF!)</f>
        <v>#REF!</v>
      </c>
      <c r="C70" s="9" t="s">
        <v>109</v>
      </c>
      <c r="D70" s="9" t="s">
        <v>92</v>
      </c>
      <c r="E70" s="9" t="s">
        <v>137</v>
      </c>
      <c r="F70" s="9" t="s">
        <v>94</v>
      </c>
      <c r="G70" s="9" t="s">
        <v>104</v>
      </c>
      <c r="H70" s="9" t="s">
        <v>90</v>
      </c>
      <c r="I70" s="19" t="s">
        <v>206</v>
      </c>
      <c r="J70" s="9" t="s">
        <v>39</v>
      </c>
      <c r="K70" s="10" t="s">
        <v>39</v>
      </c>
    </row>
    <row r="71" spans="1:11" ht="45" x14ac:dyDescent="0.25">
      <c r="A71" s="25" t="s">
        <v>202</v>
      </c>
      <c r="B71" s="9" t="e">
        <f>+CONCATENATE(#REF!,"-",#REF!,"-",#REF!,"-",#REF!)</f>
        <v>#REF!</v>
      </c>
      <c r="C71" s="9" t="s">
        <v>107</v>
      </c>
      <c r="D71" s="9" t="s">
        <v>92</v>
      </c>
      <c r="E71" s="9" t="s">
        <v>137</v>
      </c>
      <c r="F71" s="9" t="s">
        <v>94</v>
      </c>
      <c r="G71" s="9" t="s">
        <v>104</v>
      </c>
      <c r="H71" s="9" t="s">
        <v>89</v>
      </c>
      <c r="I71" s="19" t="s">
        <v>214</v>
      </c>
      <c r="J71" s="9" t="s">
        <v>39</v>
      </c>
      <c r="K71" s="10" t="s">
        <v>39</v>
      </c>
    </row>
    <row r="72" spans="1:11" ht="45" x14ac:dyDescent="0.25">
      <c r="A72" s="25" t="s">
        <v>56</v>
      </c>
      <c r="B72" s="9" t="e">
        <f>+CONCATENATE(#REF!,"-",#REF!,"-",#REF!,"-",#REF!)</f>
        <v>#REF!</v>
      </c>
      <c r="C72" s="9" t="s">
        <v>109</v>
      </c>
      <c r="D72" s="9" t="s">
        <v>92</v>
      </c>
      <c r="E72" s="9" t="s">
        <v>137</v>
      </c>
      <c r="F72" s="9" t="s">
        <v>94</v>
      </c>
      <c r="G72" s="9" t="s">
        <v>104</v>
      </c>
      <c r="H72" s="9" t="s">
        <v>89</v>
      </c>
      <c r="I72" s="19" t="s">
        <v>215</v>
      </c>
      <c r="J72" s="9" t="s">
        <v>39</v>
      </c>
      <c r="K72" s="10" t="s">
        <v>39</v>
      </c>
    </row>
    <row r="73" spans="1:11" ht="30" x14ac:dyDescent="0.25">
      <c r="A73" s="25" t="s">
        <v>28</v>
      </c>
      <c r="B73" s="9" t="e">
        <f>+CONCATENATE(#REF!,"-",#REF!,"-",#REF!,"-",#REF!)</f>
        <v>#REF!</v>
      </c>
      <c r="C73" s="9" t="s">
        <v>113</v>
      </c>
      <c r="D73" s="9" t="s">
        <v>92</v>
      </c>
      <c r="E73" s="9" t="s">
        <v>137</v>
      </c>
      <c r="F73" s="9" t="s">
        <v>94</v>
      </c>
      <c r="G73" s="9" t="s">
        <v>129</v>
      </c>
      <c r="H73" s="9" t="s">
        <v>89</v>
      </c>
      <c r="I73" s="19" t="s">
        <v>216</v>
      </c>
      <c r="J73" s="9" t="s">
        <v>39</v>
      </c>
      <c r="K73" s="10" t="s">
        <v>39</v>
      </c>
    </row>
    <row r="74" spans="1:11" ht="45" x14ac:dyDescent="0.25">
      <c r="A74" s="25" t="s">
        <v>29</v>
      </c>
      <c r="B74" s="9" t="e">
        <f>+CONCATENATE(#REF!,"-",#REF!,"-",#REF!,"-",#REF!)</f>
        <v>#REF!</v>
      </c>
      <c r="C74" s="9" t="s">
        <v>107</v>
      </c>
      <c r="D74" s="9" t="s">
        <v>92</v>
      </c>
      <c r="E74" s="9" t="s">
        <v>137</v>
      </c>
      <c r="F74" s="9" t="s">
        <v>94</v>
      </c>
      <c r="G74" s="9" t="s">
        <v>131</v>
      </c>
      <c r="H74" s="9" t="s">
        <v>89</v>
      </c>
      <c r="I74" s="19" t="s">
        <v>217</v>
      </c>
      <c r="J74" s="9" t="s">
        <v>39</v>
      </c>
      <c r="K74" s="10" t="s">
        <v>39</v>
      </c>
    </row>
    <row r="75" spans="1:11" ht="30" x14ac:dyDescent="0.25">
      <c r="A75" s="25" t="s">
        <v>30</v>
      </c>
      <c r="B75" s="9" t="e">
        <f>+CONCATENATE(#REF!,"-",#REF!,"-",#REF!,"-",#REF!)</f>
        <v>#REF!</v>
      </c>
      <c r="C75" s="9" t="s">
        <v>113</v>
      </c>
      <c r="D75" s="9" t="s">
        <v>92</v>
      </c>
      <c r="E75" s="9" t="s">
        <v>137</v>
      </c>
      <c r="F75" s="9" t="s">
        <v>94</v>
      </c>
      <c r="G75" s="9" t="s">
        <v>128</v>
      </c>
      <c r="H75" s="9" t="s">
        <v>89</v>
      </c>
      <c r="I75" s="19" t="s">
        <v>218</v>
      </c>
      <c r="J75" s="9" t="s">
        <v>39</v>
      </c>
      <c r="K75" s="10" t="s">
        <v>39</v>
      </c>
    </row>
    <row r="76" spans="1:11" ht="30" x14ac:dyDescent="0.25">
      <c r="A76" s="25" t="s">
        <v>35</v>
      </c>
      <c r="B76" s="9" t="e">
        <f>+CONCATENATE(#REF!,"-",#REF!,"-",#REF!,"-",#REF!)</f>
        <v>#REF!</v>
      </c>
      <c r="C76" s="9" t="s">
        <v>113</v>
      </c>
      <c r="D76" s="9" t="s">
        <v>92</v>
      </c>
      <c r="E76" s="9" t="s">
        <v>137</v>
      </c>
      <c r="F76" s="9" t="s">
        <v>94</v>
      </c>
      <c r="G76" s="9" t="s">
        <v>16</v>
      </c>
      <c r="H76" s="9" t="s">
        <v>89</v>
      </c>
      <c r="I76" s="19" t="s">
        <v>207</v>
      </c>
      <c r="J76" s="9" t="s">
        <v>7</v>
      </c>
      <c r="K76" s="10" t="s">
        <v>7</v>
      </c>
    </row>
    <row r="77" spans="1:11" ht="45" x14ac:dyDescent="0.25">
      <c r="A77" s="25" t="s">
        <v>253</v>
      </c>
      <c r="B77" s="9" t="e">
        <f>+CONCATENATE(#REF!,"-",#REF!,"-",#REF!,"-",#REF!)</f>
        <v>#REF!</v>
      </c>
      <c r="C77" s="9" t="s">
        <v>115</v>
      </c>
      <c r="D77" s="9" t="s">
        <v>92</v>
      </c>
      <c r="E77" s="9" t="s">
        <v>137</v>
      </c>
      <c r="F77" s="9" t="s">
        <v>118</v>
      </c>
      <c r="G77" s="9" t="s">
        <v>105</v>
      </c>
      <c r="H77" s="9" t="s">
        <v>90</v>
      </c>
      <c r="I77" s="19" t="s">
        <v>220</v>
      </c>
      <c r="J77" s="9" t="s">
        <v>10</v>
      </c>
      <c r="K77" s="10" t="s">
        <v>10</v>
      </c>
    </row>
    <row r="78" spans="1:11" ht="45" x14ac:dyDescent="0.25">
      <c r="A78" s="25" t="s">
        <v>252</v>
      </c>
      <c r="B78" s="9" t="e">
        <f>+CONCATENATE(#REF!,"-",#REF!,"-",#REF!,"-",#REF!)</f>
        <v>#REF!</v>
      </c>
      <c r="C78" s="9" t="s">
        <v>115</v>
      </c>
      <c r="D78" s="9" t="s">
        <v>92</v>
      </c>
      <c r="E78" s="9" t="s">
        <v>137</v>
      </c>
      <c r="F78" s="9" t="s">
        <v>124</v>
      </c>
      <c r="G78" s="9" t="s">
        <v>15</v>
      </c>
      <c r="H78" s="9" t="s">
        <v>90</v>
      </c>
      <c r="I78" s="19" t="s">
        <v>219</v>
      </c>
      <c r="J78" s="9" t="s">
        <v>91</v>
      </c>
      <c r="K78" s="10" t="s">
        <v>84</v>
      </c>
    </row>
    <row r="79" spans="1:11" ht="33" customHeight="1" x14ac:dyDescent="0.25">
      <c r="A79" s="6" t="s">
        <v>57</v>
      </c>
      <c r="B79" s="7"/>
      <c r="C79" s="7"/>
      <c r="D79" s="6"/>
      <c r="E79" s="6"/>
      <c r="F79" s="6"/>
      <c r="G79" s="6"/>
      <c r="H79" s="6"/>
      <c r="I79" s="6"/>
      <c r="J79" s="6"/>
      <c r="K79" s="8"/>
    </row>
    <row r="80" spans="1:11" ht="45" x14ac:dyDescent="0.25">
      <c r="A80" s="25" t="s">
        <v>21</v>
      </c>
      <c r="B80" s="9" t="e">
        <f>+CONCATENATE(#REF!,"-",#REF!,"-",#REF!,"-",#REF!)</f>
        <v>#REF!</v>
      </c>
      <c r="C80" s="9" t="s">
        <v>107</v>
      </c>
      <c r="D80" s="9" t="s">
        <v>92</v>
      </c>
      <c r="E80" s="9" t="s">
        <v>93</v>
      </c>
      <c r="F80" s="9" t="s">
        <v>94</v>
      </c>
      <c r="G80" s="9" t="s">
        <v>15</v>
      </c>
      <c r="H80" s="9" t="s">
        <v>90</v>
      </c>
      <c r="I80" s="19" t="s">
        <v>185</v>
      </c>
      <c r="J80" s="9" t="s">
        <v>91</v>
      </c>
      <c r="K80" s="10" t="s">
        <v>13</v>
      </c>
    </row>
    <row r="81" spans="1:11" ht="45" x14ac:dyDescent="0.25">
      <c r="A81" s="25" t="s">
        <v>5</v>
      </c>
      <c r="B81" s="9" t="e">
        <f>+CONCATENATE(#REF!,"-",#REF!,"-",#REF!,"-",#REF!)</f>
        <v>#REF!</v>
      </c>
      <c r="C81" s="9" t="s">
        <v>107</v>
      </c>
      <c r="D81" s="9" t="s">
        <v>92</v>
      </c>
      <c r="E81" s="9" t="s">
        <v>134</v>
      </c>
      <c r="F81" s="9" t="s">
        <v>122</v>
      </c>
      <c r="G81" s="9" t="s">
        <v>104</v>
      </c>
      <c r="H81" s="9" t="s">
        <v>89</v>
      </c>
      <c r="I81" s="19" t="s">
        <v>162</v>
      </c>
      <c r="J81" s="9" t="s">
        <v>11</v>
      </c>
      <c r="K81" s="10" t="s">
        <v>11</v>
      </c>
    </row>
    <row r="82" spans="1:11" ht="45" x14ac:dyDescent="0.25">
      <c r="A82" s="30" t="s">
        <v>64</v>
      </c>
      <c r="B82" s="9" t="e">
        <f>+CONCATENATE(#REF!,"-",#REF!,"-",#REF!,"-",#REF!)</f>
        <v>#REF!</v>
      </c>
      <c r="C82" s="9" t="s">
        <v>109</v>
      </c>
      <c r="D82" s="9" t="s">
        <v>92</v>
      </c>
      <c r="E82" s="9" t="s">
        <v>137</v>
      </c>
      <c r="F82" s="9" t="s">
        <v>94</v>
      </c>
      <c r="G82" s="9" t="s">
        <v>104</v>
      </c>
      <c r="H82" s="9" t="s">
        <v>89</v>
      </c>
      <c r="I82" s="19" t="s">
        <v>186</v>
      </c>
      <c r="J82" s="9" t="s">
        <v>11</v>
      </c>
      <c r="K82" s="10" t="s">
        <v>11</v>
      </c>
    </row>
    <row r="83" spans="1:11" x14ac:dyDescent="0.25">
      <c r="A83" s="32" t="s">
        <v>58</v>
      </c>
      <c r="B83" s="6" t="e">
        <f>+CONCATENATE(#REF!,"-",#REF!,"-",#REF!,"-",#REF!)</f>
        <v>#REF!</v>
      </c>
      <c r="C83" s="6"/>
      <c r="D83" s="6"/>
      <c r="E83" s="6"/>
      <c r="F83" s="6"/>
      <c r="G83" s="6"/>
      <c r="H83" s="6"/>
      <c r="I83" s="6"/>
      <c r="J83" s="6"/>
      <c r="K83" s="8"/>
    </row>
    <row r="84" spans="1:11" ht="45" x14ac:dyDescent="0.25">
      <c r="A84" s="30" t="s">
        <v>193</v>
      </c>
      <c r="B84" s="9" t="e">
        <f>+CONCATENATE(#REF!,"-",#REF!,"-",#REF!,"-",#REF!)</f>
        <v>#REF!</v>
      </c>
      <c r="C84" s="9" t="s">
        <v>109</v>
      </c>
      <c r="D84" s="9" t="s">
        <v>92</v>
      </c>
      <c r="E84" s="9" t="s">
        <v>137</v>
      </c>
      <c r="F84" s="9" t="s">
        <v>94</v>
      </c>
      <c r="G84" s="9" t="s">
        <v>16</v>
      </c>
      <c r="H84" s="9" t="s">
        <v>89</v>
      </c>
      <c r="I84" s="19" t="s">
        <v>187</v>
      </c>
      <c r="J84" s="9" t="s">
        <v>11</v>
      </c>
      <c r="K84" s="10" t="s">
        <v>11</v>
      </c>
    </row>
    <row r="85" spans="1:11" ht="30" x14ac:dyDescent="0.25">
      <c r="A85" s="30" t="s">
        <v>192</v>
      </c>
      <c r="B85" s="9" t="e">
        <f>+CONCATENATE(#REF!,"-",#REF!,"-",#REF!,"-",#REF!)</f>
        <v>#REF!</v>
      </c>
      <c r="C85" s="9" t="s">
        <v>116</v>
      </c>
      <c r="D85" s="9" t="s">
        <v>92</v>
      </c>
      <c r="E85" s="9" t="s">
        <v>137</v>
      </c>
      <c r="F85" s="9" t="s">
        <v>94</v>
      </c>
      <c r="G85" s="9" t="s">
        <v>16</v>
      </c>
      <c r="H85" s="9" t="s">
        <v>89</v>
      </c>
      <c r="I85" s="19" t="s">
        <v>188</v>
      </c>
      <c r="J85" s="9" t="s">
        <v>11</v>
      </c>
      <c r="K85" s="10" t="s">
        <v>11</v>
      </c>
    </row>
    <row r="86" spans="1:11" ht="60" x14ac:dyDescent="0.25">
      <c r="A86" s="25" t="s">
        <v>191</v>
      </c>
      <c r="B86" s="9" t="e">
        <f>+CONCATENATE(#REF!,"-",#REF!,"-",#REF!,"-",#REF!)</f>
        <v>#REF!</v>
      </c>
      <c r="C86" s="9" t="s">
        <v>107</v>
      </c>
      <c r="D86" s="9" t="s">
        <v>92</v>
      </c>
      <c r="E86" s="9" t="s">
        <v>137</v>
      </c>
      <c r="F86" s="9" t="s">
        <v>136</v>
      </c>
      <c r="G86" s="9" t="s">
        <v>16</v>
      </c>
      <c r="H86" s="9" t="s">
        <v>89</v>
      </c>
      <c r="I86" s="19" t="s">
        <v>190</v>
      </c>
      <c r="J86" s="9" t="s">
        <v>11</v>
      </c>
      <c r="K86" s="10" t="s">
        <v>11</v>
      </c>
    </row>
    <row r="87" spans="1:11" ht="45" x14ac:dyDescent="0.25">
      <c r="A87" s="25" t="s">
        <v>103</v>
      </c>
      <c r="B87" s="9" t="e">
        <f>+CONCATENATE(#REF!,"-",#REF!,"-",#REF!,"-",#REF!)</f>
        <v>#REF!</v>
      </c>
      <c r="C87" s="9" t="s">
        <v>109</v>
      </c>
      <c r="D87" s="9" t="s">
        <v>92</v>
      </c>
      <c r="E87" s="9" t="s">
        <v>137</v>
      </c>
      <c r="F87" s="9" t="s">
        <v>94</v>
      </c>
      <c r="G87" s="9" t="s">
        <v>40</v>
      </c>
      <c r="H87" s="9" t="s">
        <v>90</v>
      </c>
      <c r="I87" s="19" t="s">
        <v>189</v>
      </c>
      <c r="J87" s="9" t="s">
        <v>11</v>
      </c>
      <c r="K87" s="10" t="s">
        <v>11</v>
      </c>
    </row>
    <row r="88" spans="1:11" x14ac:dyDescent="0.25">
      <c r="A88" s="6" t="s">
        <v>24</v>
      </c>
      <c r="B88" s="6"/>
      <c r="C88" s="6"/>
      <c r="D88" s="6"/>
      <c r="E88" s="6"/>
      <c r="F88" s="6"/>
      <c r="G88" s="6"/>
      <c r="H88" s="6"/>
      <c r="I88" s="6"/>
      <c r="J88" s="6"/>
      <c r="K88" s="8"/>
    </row>
    <row r="89" spans="1:11" ht="45" x14ac:dyDescent="0.25">
      <c r="A89" s="30" t="s">
        <v>25</v>
      </c>
      <c r="B89" s="9" t="e">
        <f>+CONCATENATE(#REF!,"-",#REF!,"-",#REF!,"-",#REF!)</f>
        <v>#REF!</v>
      </c>
      <c r="C89" s="9" t="s">
        <v>107</v>
      </c>
      <c r="D89" s="9" t="s">
        <v>92</v>
      </c>
      <c r="E89" s="9" t="s">
        <v>137</v>
      </c>
      <c r="F89" s="9" t="s">
        <v>124</v>
      </c>
      <c r="G89" s="9" t="s">
        <v>104</v>
      </c>
      <c r="H89" s="9" t="s">
        <v>89</v>
      </c>
      <c r="I89" s="19" t="s">
        <v>225</v>
      </c>
      <c r="J89" s="9" t="s">
        <v>91</v>
      </c>
      <c r="K89" s="10" t="s">
        <v>10</v>
      </c>
    </row>
    <row r="90" spans="1:11" ht="45" x14ac:dyDescent="0.25">
      <c r="A90" s="25" t="s">
        <v>26</v>
      </c>
      <c r="B90" s="9" t="e">
        <f>+CONCATENATE(#REF!,"-",#REF!,"-",#REF!,"-",#REF!)</f>
        <v>#REF!</v>
      </c>
      <c r="C90" s="9" t="s">
        <v>107</v>
      </c>
      <c r="D90" s="9" t="s">
        <v>92</v>
      </c>
      <c r="E90" s="9" t="s">
        <v>137</v>
      </c>
      <c r="F90" s="9" t="s">
        <v>124</v>
      </c>
      <c r="G90" s="9" t="s">
        <v>104</v>
      </c>
      <c r="H90" s="9" t="s">
        <v>89</v>
      </c>
      <c r="I90" s="19" t="s">
        <v>226</v>
      </c>
      <c r="J90" s="9" t="s">
        <v>91</v>
      </c>
      <c r="K90" s="10" t="s">
        <v>10</v>
      </c>
    </row>
    <row r="91" spans="1:11" s="11" customFormat="1" ht="30" x14ac:dyDescent="0.25">
      <c r="A91" s="6" t="s">
        <v>59</v>
      </c>
      <c r="B91" s="7"/>
      <c r="C91" s="7"/>
      <c r="D91" s="6"/>
      <c r="E91" s="6"/>
      <c r="F91" s="6"/>
      <c r="G91" s="6"/>
      <c r="H91" s="6"/>
      <c r="I91" s="6"/>
      <c r="J91" s="6"/>
      <c r="K91" s="8"/>
    </row>
    <row r="92" spans="1:11" s="11" customFormat="1" ht="30" customHeight="1" x14ac:dyDescent="0.25">
      <c r="A92" s="33" t="s">
        <v>61</v>
      </c>
      <c r="B92" s="7"/>
      <c r="C92" s="7"/>
      <c r="D92" s="6"/>
      <c r="E92" s="6"/>
      <c r="F92" s="6"/>
      <c r="G92" s="6"/>
      <c r="H92" s="6"/>
      <c r="I92" s="6"/>
      <c r="J92" s="6"/>
      <c r="K92" s="8"/>
    </row>
    <row r="93" spans="1:11" ht="45" x14ac:dyDescent="0.25">
      <c r="A93" s="25" t="s">
        <v>229</v>
      </c>
      <c r="B93" s="9" t="e">
        <f>+CONCATENATE(#REF!,"-",#REF!,"-",#REF!,"-",#REF!)</f>
        <v>#REF!</v>
      </c>
      <c r="C93" s="9" t="s">
        <v>107</v>
      </c>
      <c r="D93" s="9" t="s">
        <v>92</v>
      </c>
      <c r="E93" s="9" t="s">
        <v>137</v>
      </c>
      <c r="F93" s="9" t="s">
        <v>139</v>
      </c>
      <c r="G93" s="9" t="s">
        <v>104</v>
      </c>
      <c r="H93" s="9" t="s">
        <v>89</v>
      </c>
      <c r="I93" s="19" t="s">
        <v>189</v>
      </c>
      <c r="J93" s="9" t="s">
        <v>91</v>
      </c>
      <c r="K93" s="10" t="s">
        <v>10</v>
      </c>
    </row>
    <row r="94" spans="1:11" ht="45" x14ac:dyDescent="0.25">
      <c r="A94" s="25" t="s">
        <v>230</v>
      </c>
      <c r="B94" s="9" t="e">
        <f>+CONCATENATE(#REF!,"-",#REF!,"-",#REF!,"-",#REF!)</f>
        <v>#REF!</v>
      </c>
      <c r="C94" s="9" t="s">
        <v>107</v>
      </c>
      <c r="D94" s="9" t="s">
        <v>92</v>
      </c>
      <c r="E94" s="9" t="s">
        <v>137</v>
      </c>
      <c r="F94" s="9" t="s">
        <v>139</v>
      </c>
      <c r="G94" s="9" t="s">
        <v>104</v>
      </c>
      <c r="H94" s="9" t="s">
        <v>89</v>
      </c>
      <c r="I94" s="19" t="s">
        <v>194</v>
      </c>
      <c r="J94" s="9" t="s">
        <v>91</v>
      </c>
      <c r="K94" s="10" t="s">
        <v>14</v>
      </c>
    </row>
    <row r="95" spans="1:11" ht="45" x14ac:dyDescent="0.25">
      <c r="A95" s="35" t="s">
        <v>32</v>
      </c>
      <c r="B95" s="9" t="e">
        <f>+B15</f>
        <v>#REF!</v>
      </c>
      <c r="C95" s="9" t="s">
        <v>107</v>
      </c>
      <c r="D95" s="9" t="str">
        <f>+D15</f>
        <v>Español</v>
      </c>
      <c r="E95" s="9" t="str">
        <f>+E15</f>
        <v>DIGITAL</v>
      </c>
      <c r="F95" s="9" t="s">
        <v>139</v>
      </c>
      <c r="G95" s="9" t="str">
        <f>+G15</f>
        <v>Anual</v>
      </c>
      <c r="H95" s="9" t="str">
        <f>+H15</f>
        <v>Si</v>
      </c>
      <c r="I95" s="19" t="s">
        <v>153</v>
      </c>
      <c r="J95" s="9" t="s">
        <v>91</v>
      </c>
      <c r="K95" s="10" t="str">
        <f>+K15</f>
        <v>GIT Tics</v>
      </c>
    </row>
    <row r="96" spans="1:11" ht="30" x14ac:dyDescent="0.25">
      <c r="A96" s="25" t="s">
        <v>6</v>
      </c>
      <c r="B96" s="9" t="e">
        <f>+CONCATENATE(#REF!,"-",#REF!,"-",#REF!,"-",#REF!)</f>
        <v>#REF!</v>
      </c>
      <c r="C96" s="9" t="s">
        <v>110</v>
      </c>
      <c r="D96" s="9" t="s">
        <v>92</v>
      </c>
      <c r="E96" s="9" t="s">
        <v>137</v>
      </c>
      <c r="F96" s="9" t="s">
        <v>94</v>
      </c>
      <c r="G96" s="9" t="s">
        <v>104</v>
      </c>
      <c r="H96" s="9" t="s">
        <v>89</v>
      </c>
      <c r="I96" s="19" t="s">
        <v>195</v>
      </c>
      <c r="J96" s="9" t="s">
        <v>85</v>
      </c>
      <c r="K96" s="10" t="s">
        <v>85</v>
      </c>
    </row>
    <row r="97" spans="1:11" ht="30" x14ac:dyDescent="0.25">
      <c r="A97" s="25" t="s">
        <v>60</v>
      </c>
      <c r="B97" s="9" t="e">
        <f>+CONCATENATE(#REF!,"-",#REF!,"-",#REF!,"-",#REF!)</f>
        <v>#REF!</v>
      </c>
      <c r="C97" s="9" t="s">
        <v>110</v>
      </c>
      <c r="D97" s="9" t="s">
        <v>92</v>
      </c>
      <c r="E97" s="9" t="s">
        <v>137</v>
      </c>
      <c r="F97" s="9" t="s">
        <v>94</v>
      </c>
      <c r="G97" s="9" t="s">
        <v>104</v>
      </c>
      <c r="H97" s="9" t="s">
        <v>126</v>
      </c>
      <c r="I97" s="19" t="s">
        <v>196</v>
      </c>
      <c r="J97" s="9" t="s">
        <v>91</v>
      </c>
      <c r="K97" s="10" t="s">
        <v>85</v>
      </c>
    </row>
    <row r="98" spans="1:11" ht="45" x14ac:dyDescent="0.25">
      <c r="A98" s="25" t="s">
        <v>31</v>
      </c>
      <c r="B98" s="9" t="e">
        <f>+CONCATENATE(#REF!,"-",#REF!,"-",#REF!,"-",#REF!)</f>
        <v>#REF!</v>
      </c>
      <c r="C98" s="9" t="s">
        <v>107</v>
      </c>
      <c r="D98" s="9" t="s">
        <v>92</v>
      </c>
      <c r="E98" s="9" t="s">
        <v>134</v>
      </c>
      <c r="F98" s="9" t="s">
        <v>122</v>
      </c>
      <c r="G98" s="9" t="s">
        <v>104</v>
      </c>
      <c r="H98" s="9" t="s">
        <v>89</v>
      </c>
      <c r="I98" s="19" t="s">
        <v>197</v>
      </c>
      <c r="J98" s="9" t="s">
        <v>86</v>
      </c>
      <c r="K98" s="10" t="s">
        <v>86</v>
      </c>
    </row>
    <row r="99" spans="1:11" ht="45" x14ac:dyDescent="0.25">
      <c r="A99" s="25" t="s">
        <v>62</v>
      </c>
      <c r="B99" s="9" t="e">
        <f>+CONCATENATE(#REF!,"-",#REF!,"-",#REF!,"-",#REF!)</f>
        <v>#REF!</v>
      </c>
      <c r="C99" s="9" t="s">
        <v>107</v>
      </c>
      <c r="D99" s="9" t="s">
        <v>92</v>
      </c>
      <c r="E99" s="9" t="s">
        <v>137</v>
      </c>
      <c r="F99" s="9" t="s">
        <v>94</v>
      </c>
      <c r="G99" s="9" t="s">
        <v>104</v>
      </c>
      <c r="H99" s="9" t="s">
        <v>90</v>
      </c>
      <c r="I99" s="19" t="s">
        <v>198</v>
      </c>
      <c r="J99" s="9" t="s">
        <v>86</v>
      </c>
      <c r="K99" s="10" t="s">
        <v>86</v>
      </c>
    </row>
    <row r="100" spans="1:11" ht="30" x14ac:dyDescent="0.25">
      <c r="A100" s="25" t="s">
        <v>33</v>
      </c>
      <c r="B100" s="9" t="e">
        <f>+CONCATENATE(#REF!,"-",#REF!,"-",#REF!,"-",#REF!)</f>
        <v>#REF!</v>
      </c>
      <c r="C100" s="9" t="s">
        <v>106</v>
      </c>
      <c r="D100" s="9" t="s">
        <v>92</v>
      </c>
      <c r="E100" s="9" t="s">
        <v>137</v>
      </c>
      <c r="F100" s="9" t="s">
        <v>130</v>
      </c>
      <c r="G100" s="9" t="s">
        <v>104</v>
      </c>
      <c r="H100" s="9" t="s">
        <v>89</v>
      </c>
      <c r="I100" s="19" t="s">
        <v>199</v>
      </c>
      <c r="J100" s="9" t="s">
        <v>85</v>
      </c>
      <c r="K100" s="10" t="s">
        <v>85</v>
      </c>
    </row>
    <row r="101" spans="1:11" ht="30.75" thickBot="1" x14ac:dyDescent="0.3">
      <c r="A101" s="34" t="s">
        <v>34</v>
      </c>
      <c r="B101" s="12" t="e">
        <f>+CONCATENATE(#REF!,"-",#REF!,"-",#REF!,"-",#REF!)</f>
        <v>#REF!</v>
      </c>
      <c r="C101" s="12" t="s">
        <v>106</v>
      </c>
      <c r="D101" s="12" t="s">
        <v>92</v>
      </c>
      <c r="E101" s="12" t="s">
        <v>137</v>
      </c>
      <c r="F101" s="12" t="s">
        <v>94</v>
      </c>
      <c r="G101" s="12" t="s">
        <v>16</v>
      </c>
      <c r="H101" s="12" t="s">
        <v>127</v>
      </c>
      <c r="I101" s="21" t="s">
        <v>200</v>
      </c>
      <c r="J101" s="12" t="s">
        <v>85</v>
      </c>
      <c r="K101" s="13" t="s">
        <v>85</v>
      </c>
    </row>
    <row r="103" spans="1:11" x14ac:dyDescent="0.25">
      <c r="K103" s="18"/>
    </row>
  </sheetData>
  <mergeCells count="2">
    <mergeCell ref="A2:K2"/>
    <mergeCell ref="A3:K3"/>
  </mergeCells>
  <hyperlinks>
    <hyperlink ref="A74" r:id="rId1" display="http://www.coldeportes.gov.co/control_rendicion_cuentas/sistema_control_interno/informe_plan_anticorrupcion_66356&amp;download=Y"/>
    <hyperlink ref="A75" r:id="rId2" display="http://www.coldeportes.gov.co/control_rendicion_cuentas/sistema_control_interno/informes_derechos_autor&amp;download=Y"/>
    <hyperlink ref="I7" r:id="rId3"/>
    <hyperlink ref="I8" r:id="rId4"/>
    <hyperlink ref="I9" r:id="rId5"/>
    <hyperlink ref="I10" r:id="rId6"/>
    <hyperlink ref="I11" r:id="rId7"/>
    <hyperlink ref="I14" r:id="rId8"/>
    <hyperlink ref="I15" r:id="rId9"/>
    <hyperlink ref="I16" r:id="rId10"/>
    <hyperlink ref="I17" r:id="rId11"/>
    <hyperlink ref="I18" r:id="rId12"/>
    <hyperlink ref="I19" r:id="rId13"/>
    <hyperlink ref="I21" r:id="rId14"/>
    <hyperlink ref="I20" r:id="rId15"/>
    <hyperlink ref="I28" r:id="rId16"/>
    <hyperlink ref="I29" r:id="rId17"/>
    <hyperlink ref="I30" r:id="rId18"/>
    <hyperlink ref="I31" r:id="rId19"/>
    <hyperlink ref="I32" r:id="rId20"/>
    <hyperlink ref="I33" r:id="rId21"/>
    <hyperlink ref="I34" r:id="rId22"/>
    <hyperlink ref="I37" r:id="rId23"/>
    <hyperlink ref="I36" r:id="rId24"/>
    <hyperlink ref="I38" r:id="rId25"/>
    <hyperlink ref="I39" r:id="rId26"/>
    <hyperlink ref="I41" r:id="rId27"/>
    <hyperlink ref="I43" r:id="rId28"/>
    <hyperlink ref="I44" r:id="rId29"/>
    <hyperlink ref="I46" r:id="rId30"/>
    <hyperlink ref="I47" r:id="rId31"/>
    <hyperlink ref="I48" r:id="rId32"/>
    <hyperlink ref="I49" r:id="rId33"/>
    <hyperlink ref="I51" r:id="rId34"/>
    <hyperlink ref="I52" r:id="rId35"/>
    <hyperlink ref="I53" r:id="rId36"/>
    <hyperlink ref="I55" r:id="rId37"/>
    <hyperlink ref="I56" r:id="rId38"/>
    <hyperlink ref="I61" r:id="rId39"/>
    <hyperlink ref="I80" r:id="rId40"/>
    <hyperlink ref="I81" r:id="rId41"/>
    <hyperlink ref="I82" r:id="rId42"/>
    <hyperlink ref="I84" r:id="rId43"/>
    <hyperlink ref="I85" r:id="rId44"/>
    <hyperlink ref="I87" r:id="rId45"/>
    <hyperlink ref="I86" r:id="rId46" location="gid=0"/>
    <hyperlink ref="I90" r:id="rId47"/>
    <hyperlink ref="I93" r:id="rId48"/>
    <hyperlink ref="I94" r:id="rId49" display="http://www.coldeportes.gov.co//index.php?idcategoria=66933"/>
    <hyperlink ref="I95" r:id="rId50"/>
    <hyperlink ref="I96" r:id="rId51"/>
    <hyperlink ref="I97" r:id="rId52"/>
    <hyperlink ref="I98" r:id="rId53"/>
    <hyperlink ref="I99" r:id="rId54"/>
    <hyperlink ref="I100" r:id="rId55"/>
    <hyperlink ref="I101" r:id="rId56"/>
    <hyperlink ref="I68" r:id="rId57"/>
    <hyperlink ref="I69" r:id="rId58"/>
    <hyperlink ref="I70" r:id="rId59"/>
    <hyperlink ref="I71" r:id="rId60"/>
    <hyperlink ref="I72" r:id="rId61"/>
    <hyperlink ref="I73" r:id="rId62"/>
    <hyperlink ref="I74" r:id="rId63"/>
    <hyperlink ref="I75" r:id="rId64"/>
    <hyperlink ref="I76" r:id="rId65"/>
    <hyperlink ref="I77" r:id="rId66"/>
    <hyperlink ref="I78" r:id="rId67"/>
    <hyperlink ref="I22" r:id="rId68"/>
    <hyperlink ref="I35" r:id="rId69"/>
    <hyperlink ref="I42" r:id="rId70"/>
  </hyperlinks>
  <pageMargins left="0.7" right="0.7" top="0.75" bottom="0.75" header="0.3" footer="0.3"/>
  <pageSetup paperSize="9" orientation="portrait" r:id="rId71"/>
  <drawing r:id="rId72"/>
  <legacyDrawing r:id="rId7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"/>
  <sheetViews>
    <sheetView workbookViewId="0">
      <selection activeCell="C3" sqref="C3:C17"/>
    </sheetView>
  </sheetViews>
  <sheetFormatPr baseColWidth="10" defaultRowHeight="15" x14ac:dyDescent="0.25"/>
  <cols>
    <col min="1" max="2" width="69.42578125" bestFit="1" customWidth="1"/>
  </cols>
  <sheetData>
    <row r="1" spans="1:3" x14ac:dyDescent="0.25">
      <c r="A1" s="22" t="s">
        <v>205</v>
      </c>
      <c r="B1" s="22"/>
    </row>
    <row r="2" spans="1:3" x14ac:dyDescent="0.25">
      <c r="A2" s="22" t="s">
        <v>53</v>
      </c>
      <c r="B2" s="22" t="s">
        <v>53</v>
      </c>
    </row>
    <row r="3" spans="1:3" x14ac:dyDescent="0.25">
      <c r="A3" s="23" t="s">
        <v>100</v>
      </c>
      <c r="B3" s="23" t="s">
        <v>100</v>
      </c>
      <c r="C3" t="s">
        <v>208</v>
      </c>
    </row>
    <row r="4" spans="1:3" x14ac:dyDescent="0.25">
      <c r="A4" s="23" t="s">
        <v>101</v>
      </c>
      <c r="B4" s="23" t="s">
        <v>101</v>
      </c>
      <c r="C4" t="s">
        <v>209</v>
      </c>
    </row>
    <row r="5" spans="1:3" x14ac:dyDescent="0.25">
      <c r="A5" s="23" t="s">
        <v>102</v>
      </c>
      <c r="B5" s="23" t="s">
        <v>102</v>
      </c>
      <c r="C5" t="s">
        <v>210</v>
      </c>
    </row>
    <row r="6" spans="1:3" x14ac:dyDescent="0.25">
      <c r="A6" s="23" t="s">
        <v>66</v>
      </c>
      <c r="B6" s="23" t="s">
        <v>66</v>
      </c>
      <c r="C6" t="s">
        <v>211</v>
      </c>
    </row>
    <row r="7" spans="1:3" x14ac:dyDescent="0.25">
      <c r="A7" s="23" t="s">
        <v>203</v>
      </c>
      <c r="B7" s="23" t="s">
        <v>203</v>
      </c>
      <c r="C7" t="s">
        <v>212</v>
      </c>
    </row>
    <row r="8" spans="1:3" x14ac:dyDescent="0.25">
      <c r="A8" s="23" t="s">
        <v>204</v>
      </c>
      <c r="B8" s="23" t="s">
        <v>204</v>
      </c>
      <c r="C8" t="s">
        <v>213</v>
      </c>
    </row>
    <row r="9" spans="1:3" x14ac:dyDescent="0.25">
      <c r="A9" s="23" t="s">
        <v>54</v>
      </c>
      <c r="B9" s="23" t="s">
        <v>54</v>
      </c>
      <c r="C9" t="s">
        <v>206</v>
      </c>
    </row>
    <row r="10" spans="1:3" x14ac:dyDescent="0.25">
      <c r="A10" s="23" t="s">
        <v>202</v>
      </c>
      <c r="B10" s="23" t="s">
        <v>55</v>
      </c>
      <c r="C10" t="s">
        <v>214</v>
      </c>
    </row>
    <row r="11" spans="1:3" x14ac:dyDescent="0.25">
      <c r="A11" s="23" t="s">
        <v>56</v>
      </c>
      <c r="B11" s="23" t="s">
        <v>56</v>
      </c>
      <c r="C11" t="s">
        <v>215</v>
      </c>
    </row>
    <row r="12" spans="1:3" x14ac:dyDescent="0.25">
      <c r="A12" s="23" t="s">
        <v>28</v>
      </c>
      <c r="B12" s="23" t="s">
        <v>28</v>
      </c>
      <c r="C12" t="s">
        <v>216</v>
      </c>
    </row>
    <row r="13" spans="1:3" x14ac:dyDescent="0.25">
      <c r="A13" s="23" t="s">
        <v>29</v>
      </c>
      <c r="B13" s="23" t="s">
        <v>29</v>
      </c>
      <c r="C13" t="s">
        <v>217</v>
      </c>
    </row>
    <row r="14" spans="1:3" x14ac:dyDescent="0.25">
      <c r="A14" s="23" t="s">
        <v>30</v>
      </c>
      <c r="B14" s="23" t="s">
        <v>30</v>
      </c>
      <c r="C14" t="s">
        <v>218</v>
      </c>
    </row>
    <row r="15" spans="1:3" x14ac:dyDescent="0.25">
      <c r="A15" s="23" t="s">
        <v>35</v>
      </c>
      <c r="B15" s="23" t="s">
        <v>35</v>
      </c>
      <c r="C15" t="s">
        <v>207</v>
      </c>
    </row>
    <row r="16" spans="1:3" x14ac:dyDescent="0.25">
      <c r="A16" s="23" t="s">
        <v>37</v>
      </c>
      <c r="B16" s="23" t="s">
        <v>37</v>
      </c>
      <c r="C16" t="s">
        <v>220</v>
      </c>
    </row>
    <row r="17" spans="1:3" x14ac:dyDescent="0.25">
      <c r="A17" s="23" t="s">
        <v>38</v>
      </c>
      <c r="B17" t="s">
        <v>38</v>
      </c>
      <c r="C17" t="s">
        <v>219</v>
      </c>
    </row>
  </sheetData>
  <conditionalFormatting sqref="C3:C17">
    <cfRule type="duplicateValues" dxfId="0" priority="1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Esquema de publicación</vt:lpstr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Andrea Catalina Cuesta Ruiz</dc:creator>
  <cp:lastModifiedBy>Gloria Stella Riano Penagos</cp:lastModifiedBy>
  <cp:lastPrinted>2016-04-07T15:29:50Z</cp:lastPrinted>
  <dcterms:created xsi:type="dcterms:W3CDTF">2016-03-22T14:23:11Z</dcterms:created>
  <dcterms:modified xsi:type="dcterms:W3CDTF">2018-05-04T21:38:09Z</dcterms:modified>
</cp:coreProperties>
</file>