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IREZ\Desktop\informes de caracterizacion\"/>
    </mc:Choice>
  </mc:AlternateContent>
  <bookViews>
    <workbookView xWindow="0" yWindow="0" windowWidth="28800" windowHeight="11835"/>
  </bookViews>
  <sheets>
    <sheet name="Indicador" sheetId="1" r:id="rId1"/>
    <sheet name="Instrucciones Diligenciamiento" sheetId="4" r:id="rId2"/>
    <sheet name="Metas" sheetId="5" state="hidden" r:id="rId3"/>
  </sheets>
  <definedNames>
    <definedName name="Metas">Metas!$A$2</definedName>
  </definedNames>
  <calcPr calcId="152511"/>
</workbook>
</file>

<file path=xl/calcChain.xml><?xml version="1.0" encoding="utf-8"?>
<calcChain xmlns="http://schemas.openxmlformats.org/spreadsheetml/2006/main">
  <c r="Z28" i="1" l="1"/>
  <c r="Z27" i="1"/>
  <c r="Z25" i="1"/>
  <c r="Z24" i="1"/>
  <c r="Z23" i="1"/>
  <c r="Z22" i="1"/>
  <c r="Z21" i="1"/>
  <c r="Z20" i="1"/>
  <c r="Z19" i="1"/>
  <c r="Z18" i="1"/>
  <c r="Z17" i="1"/>
  <c r="U30" i="1"/>
  <c r="Y26" i="1" l="1"/>
  <c r="Z26" i="1" s="1"/>
  <c r="Y16" i="1"/>
  <c r="Z16" i="1" s="1"/>
  <c r="Z30" i="1" s="1"/>
  <c r="N30" i="1" l="1"/>
  <c r="O30" i="1"/>
  <c r="P30" i="1"/>
  <c r="Q30" i="1"/>
  <c r="R30" i="1"/>
  <c r="S30" i="1"/>
  <c r="T30" i="1"/>
  <c r="V30" i="1"/>
  <c r="W30" i="1"/>
  <c r="X30" i="1"/>
  <c r="Y30" i="1"/>
</calcChain>
</file>

<file path=xl/sharedStrings.xml><?xml version="1.0" encoding="utf-8"?>
<sst xmlns="http://schemas.openxmlformats.org/spreadsheetml/2006/main" count="160" uniqueCount="82">
  <si>
    <t>PROCESO:</t>
  </si>
  <si>
    <t>CÓDIGO:</t>
  </si>
  <si>
    <t>FORMATO:</t>
  </si>
  <si>
    <t>Página 1 de 1</t>
  </si>
  <si>
    <t>Fecha de Diligenciamiento:</t>
  </si>
  <si>
    <t>Período Presidencial</t>
  </si>
  <si>
    <t>Año</t>
  </si>
  <si>
    <t>TRIMESTRE 1</t>
  </si>
  <si>
    <t>TRIMESTRE 2</t>
  </si>
  <si>
    <t>TRIMESTRE 3</t>
  </si>
  <si>
    <t>TRIMESTRE 4</t>
  </si>
  <si>
    <t>Actividad</t>
  </si>
  <si>
    <t>Edad</t>
  </si>
  <si>
    <t>Genero</t>
  </si>
  <si>
    <t>Departamento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</si>
  <si>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</si>
  <si>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</si>
  <si>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</si>
  <si>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</si>
  <si>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</si>
  <si>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</si>
  <si>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</si>
  <si>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</si>
  <si>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</si>
  <si>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</si>
  <si>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</si>
  <si>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</si>
  <si>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</si>
  <si>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0-6</t>
  </si>
  <si>
    <t>7-11</t>
  </si>
  <si>
    <t>12-14</t>
  </si>
  <si>
    <t>15-17</t>
  </si>
  <si>
    <t>18-25</t>
  </si>
  <si>
    <t>26-60</t>
  </si>
  <si>
    <t>&gt;60</t>
  </si>
  <si>
    <t>M</t>
  </si>
  <si>
    <t>F</t>
  </si>
  <si>
    <t>OBSERVACIONES:</t>
  </si>
  <si>
    <t>Nombre del responsable de la actividad:</t>
  </si>
  <si>
    <t>Municipio</t>
  </si>
  <si>
    <r>
      <rPr>
        <b/>
        <sz val="11"/>
        <color theme="1"/>
        <rFont val="Calibri"/>
        <family val="2"/>
        <scheme val="minor"/>
      </rPr>
      <t>Fecha de diligenciamiento:</t>
    </r>
    <r>
      <rPr>
        <sz val="11"/>
        <color theme="1"/>
        <rFont val="Calibri"/>
        <family val="2"/>
        <scheme val="minor"/>
      </rPr>
      <t xml:space="preserve"> Día/Mes/Año en que se diligencia el formato</t>
    </r>
  </si>
  <si>
    <r>
      <rPr>
        <b/>
        <sz val="11"/>
        <color theme="1"/>
        <rFont val="Calibri"/>
        <family val="2"/>
        <scheme val="minor"/>
      </rPr>
      <t xml:space="preserve">Periodo Presidencial: </t>
    </r>
    <r>
      <rPr>
        <sz val="11"/>
        <color theme="1"/>
        <rFont val="Calibri"/>
        <family val="2"/>
        <scheme val="minor"/>
      </rPr>
      <t>Periodo presidencial vigente. Ejemplo 2010-2014</t>
    </r>
  </si>
  <si>
    <r>
      <rPr>
        <b/>
        <sz val="11"/>
        <color theme="1"/>
        <rFont val="Calibri"/>
        <family val="2"/>
        <scheme val="minor"/>
      </rPr>
      <t xml:space="preserve">Edad: </t>
    </r>
    <r>
      <rPr>
        <sz val="11"/>
        <color theme="1"/>
        <rFont val="Calibri"/>
        <family val="2"/>
        <scheme val="minor"/>
      </rPr>
      <t>Marque con "x" el rango de edades en que se encuentran las personas del que acceden a estas actividades</t>
    </r>
  </si>
  <si>
    <r>
      <rPr>
        <b/>
        <sz val="11"/>
        <color theme="1"/>
        <rFont val="Calibri"/>
        <family val="2"/>
        <scheme val="minor"/>
      </rPr>
      <t>Género:</t>
    </r>
    <r>
      <rPr>
        <sz val="11"/>
        <color theme="1"/>
        <rFont val="Calibri"/>
        <family val="2"/>
        <scheme val="minor"/>
      </rPr>
      <t xml:space="preserve"> Marque el género de las personas que acceden a estas actividades: F y/o M</t>
    </r>
  </si>
  <si>
    <r>
      <rPr>
        <b/>
        <sz val="11"/>
        <color theme="1"/>
        <rFont val="Calibri"/>
        <family val="2"/>
        <scheme val="minor"/>
      </rPr>
      <t>Meses:</t>
    </r>
    <r>
      <rPr>
        <sz val="11"/>
        <color theme="1"/>
        <rFont val="Calibri"/>
        <family val="2"/>
        <scheme val="minor"/>
      </rPr>
      <t xml:space="preserve"> Cantidad de población que fue atendida en la actividad</t>
    </r>
  </si>
  <si>
    <r>
      <rPr>
        <b/>
        <sz val="11"/>
        <color theme="1"/>
        <rFont val="Calibri"/>
        <family val="2"/>
        <scheme val="minor"/>
      </rPr>
      <t>Departamento:</t>
    </r>
    <r>
      <rPr>
        <sz val="11"/>
        <color theme="1"/>
        <rFont val="Calibri"/>
        <family val="2"/>
        <scheme val="minor"/>
      </rPr>
      <t xml:space="preserve"> Nombre del departamento en el que se desarrollo la actividad</t>
    </r>
  </si>
  <si>
    <r>
      <rPr>
        <b/>
        <sz val="11"/>
        <color theme="1"/>
        <rFont val="Calibri"/>
        <family val="2"/>
        <scheme val="minor"/>
      </rPr>
      <t xml:space="preserve">Municipio: </t>
    </r>
    <r>
      <rPr>
        <sz val="11"/>
        <color theme="1"/>
        <rFont val="Calibri"/>
        <family val="2"/>
        <scheme val="minor"/>
      </rPr>
      <t>Nombre del municipio en el que se desarrolla la actividad</t>
    </r>
  </si>
  <si>
    <t>INSTRUCCIONES DE DILIGENCIAMIENTO</t>
  </si>
  <si>
    <t>PLANEACIÓN ESTRATÉGICA</t>
  </si>
  <si>
    <t>Metas</t>
  </si>
  <si>
    <t>Meta 8. Población que accede a servicios deportivos y recreativos para combatir el sedentarismo y la obesidad (Condiciones Mínimas)</t>
  </si>
  <si>
    <r>
      <rPr>
        <b/>
        <sz val="11"/>
        <color theme="1"/>
        <rFont val="Calibri"/>
        <family val="2"/>
        <scheme val="minor"/>
      </rPr>
      <t xml:space="preserve">Año: </t>
    </r>
    <r>
      <rPr>
        <sz val="11"/>
        <color theme="1"/>
        <rFont val="Calibri"/>
        <family val="2"/>
        <scheme val="minor"/>
      </rPr>
      <t>Año de seguimiento del indicador</t>
    </r>
  </si>
  <si>
    <r>
      <rPr>
        <b/>
        <sz val="11"/>
        <color theme="1"/>
        <rFont val="Calibri"/>
        <family val="2"/>
        <scheme val="minor"/>
      </rPr>
      <t>Actividad:</t>
    </r>
    <r>
      <rPr>
        <sz val="11"/>
        <color theme="1"/>
        <rFont val="Calibri"/>
        <family val="2"/>
        <scheme val="minor"/>
      </rPr>
      <t xml:space="preserve"> El tipo de actividad que se desarrolla para el cumplimiento del indicador</t>
    </r>
  </si>
  <si>
    <r>
      <rPr>
        <b/>
        <sz val="11"/>
        <color theme="1"/>
        <rFont val="Calibri"/>
        <family val="2"/>
        <scheme val="minor"/>
      </rPr>
      <t>Observaciones:</t>
    </r>
    <r>
      <rPr>
        <sz val="11"/>
        <color theme="1"/>
        <rFont val="Calibri"/>
        <family val="2"/>
        <scheme val="minor"/>
      </rPr>
      <t xml:space="preserve"> Información necesaria o adicional acerca del seguimiento del indicador</t>
    </r>
  </si>
  <si>
    <t>Indicador de Personas que acceden a los servicios deportivos, recreativos y de actividad fisica.</t>
  </si>
  <si>
    <t>PE - FR - 042</t>
  </si>
  <si>
    <t>Versión: 1</t>
  </si>
  <si>
    <t>Cargo</t>
  </si>
  <si>
    <t>Dependencia</t>
  </si>
  <si>
    <r>
      <rPr>
        <b/>
        <sz val="11"/>
        <color theme="1"/>
        <rFont val="Calibri"/>
        <family val="2"/>
        <scheme val="minor"/>
      </rPr>
      <t xml:space="preserve">Nombre del responsable de la actividad: </t>
    </r>
    <r>
      <rPr>
        <sz val="11"/>
        <color theme="1"/>
        <rFont val="Calibri"/>
        <family val="2"/>
        <scheme val="minor"/>
      </rPr>
      <t>Responsable del seguimiento a las metas</t>
    </r>
  </si>
  <si>
    <r>
      <rPr>
        <b/>
        <sz val="11"/>
        <color theme="1"/>
        <rFont val="Calibri"/>
        <family val="2"/>
        <scheme val="minor"/>
      </rPr>
      <t>Cargo:</t>
    </r>
    <r>
      <rPr>
        <sz val="11"/>
        <color theme="1"/>
        <rFont val="Calibri"/>
        <family val="2"/>
        <scheme val="minor"/>
      </rPr>
      <t xml:space="preserve"> Cargo que desempeña en la Entidad el Responsable de la actividad</t>
    </r>
  </si>
  <si>
    <r>
      <rPr>
        <b/>
        <sz val="11"/>
        <color theme="1"/>
        <rFont val="Calibri"/>
        <family val="2"/>
        <scheme val="minor"/>
      </rPr>
      <t>Dependencia:</t>
    </r>
    <r>
      <rPr>
        <sz val="11"/>
        <color theme="1"/>
        <rFont val="Calibri"/>
        <family val="2"/>
        <scheme val="minor"/>
      </rPr>
      <t xml:space="preserve"> Dependencia a la que pertenece el Encargado de la Actividad</t>
    </r>
  </si>
  <si>
    <t>Bogotá</t>
  </si>
  <si>
    <t>Bogotá D.C.</t>
  </si>
  <si>
    <t>Coordinador</t>
  </si>
  <si>
    <t>Centro de Alto Rendimiento - CAR-</t>
  </si>
  <si>
    <t>ESGRIMA</t>
  </si>
  <si>
    <t xml:space="preserve">TENIS DE MESA </t>
  </si>
  <si>
    <t>TENIS DE CAMPO</t>
  </si>
  <si>
    <t>VOLEIBOL</t>
  </si>
  <si>
    <t>ATLETISMO</t>
  </si>
  <si>
    <t>BALONCESTO</t>
  </si>
  <si>
    <t>FUTBOL SALA</t>
  </si>
  <si>
    <t>TIRO CON ARCO</t>
  </si>
  <si>
    <t>COMBATE</t>
  </si>
  <si>
    <t>GIMNASIA</t>
  </si>
  <si>
    <t>ACONDICIONAMIENTO FISICO</t>
  </si>
  <si>
    <t>X</t>
  </si>
  <si>
    <t xml:space="preserve">FUTBOL </t>
  </si>
  <si>
    <t>OTRAS ACTIVIDADES</t>
  </si>
  <si>
    <t>2014 - 2018</t>
  </si>
  <si>
    <t>ANTONIO JOSE INFANTE INFANTE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</si>
</sst>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Symbol"/>
      <family val="1"/>
      <charset val="2"/>
    </font>
    <font>
      <sz val="12"/>
      <color theme="1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0" fillId="0" borderId="0" xfId="0" applyBorder="1"/>
    <xf numFmtId="0" fontId="2" fillId="0" borderId="0" xfId="0" applyFont="1" applyBorder="1"/>
    <xf numFmtId="3" fontId="0" fillId="0" borderId="0" xfId="0" applyNumberFormat="1"/>
    <xf numFmtId="0" fontId="0" fillId="0" borderId="0" xfId="0" applyFill="1"/>
    <xf numFmtId="0" fontId="3" fillId="0" borderId="0" xfId="0" applyFont="1" applyBorder="1"/>
    <xf numFmtId="3" fontId="0" fillId="0" borderId="0" xfId="0" applyNumberFormat="1" applyFill="1" applyBorder="1"/>
    <xf numFmtId="3" fontId="4" fillId="0" borderId="0" xfId="0" applyNumberFormat="1" applyFont="1" applyBorder="1" applyAlignment="1">
      <alignment horizontal="left" indent="4"/>
    </xf>
    <xf numFmtId="0" fontId="5" fillId="0" borderId="0" xfId="0" applyFont="1" applyBorder="1"/>
    <xf numFmtId="0" fontId="5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right"/>
    </xf>
    <xf numFmtId="0" fontId="8" fillId="0" borderId="10" xfId="0" applyFont="1" applyBorder="1" applyAlignment="1"/>
    <xf numFmtId="0" fontId="7" fillId="2" borderId="32" xfId="0" applyFont="1" applyFill="1" applyBorder="1"/>
    <xf numFmtId="0" fontId="7" fillId="2" borderId="18" xfId="0" applyFont="1" applyFill="1" applyBorder="1"/>
    <xf numFmtId="3" fontId="7" fillId="2" borderId="17" xfId="0" applyNumberFormat="1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9" fillId="0" borderId="0" xfId="0" applyFont="1"/>
    <xf numFmtId="0" fontId="7" fillId="2" borderId="13" xfId="0" applyFont="1" applyFill="1" applyBorder="1" applyAlignment="1">
      <alignment horizontal="center"/>
    </xf>
    <xf numFmtId="49" fontId="7" fillId="2" borderId="13" xfId="0" applyNumberFormat="1" applyFont="1" applyFill="1" applyBorder="1" applyAlignment="1">
      <alignment horizontal="center"/>
    </xf>
    <xf numFmtId="3" fontId="9" fillId="0" borderId="13" xfId="0" applyNumberFormat="1" applyFont="1" applyFill="1" applyBorder="1"/>
    <xf numFmtId="3" fontId="9" fillId="0" borderId="16" xfId="0" applyNumberFormat="1" applyFont="1" applyFill="1" applyBorder="1"/>
    <xf numFmtId="3" fontId="9" fillId="0" borderId="31" xfId="0" applyNumberFormat="1" applyFont="1" applyFill="1" applyBorder="1" applyAlignment="1">
      <alignment horizontal="center"/>
    </xf>
    <xf numFmtId="3" fontId="9" fillId="0" borderId="15" xfId="0" applyNumberFormat="1" applyFont="1" applyFill="1" applyBorder="1"/>
    <xf numFmtId="0" fontId="9" fillId="0" borderId="30" xfId="0" applyFont="1" applyFill="1" applyBorder="1" applyAlignment="1">
      <alignment wrapText="1"/>
    </xf>
    <xf numFmtId="0" fontId="8" fillId="0" borderId="13" xfId="0" applyFont="1" applyFill="1" applyBorder="1" applyAlignment="1">
      <alignment wrapText="1"/>
    </xf>
    <xf numFmtId="3" fontId="9" fillId="0" borderId="0" xfId="0" applyNumberFormat="1" applyFont="1"/>
    <xf numFmtId="0" fontId="10" fillId="0" borderId="0" xfId="0" applyFont="1"/>
    <xf numFmtId="3" fontId="8" fillId="0" borderId="0" xfId="0" applyNumberFormat="1" applyFont="1" applyAlignment="1">
      <alignment horizontal="left" indent="4"/>
    </xf>
    <xf numFmtId="0" fontId="9" fillId="0" borderId="0" xfId="0" applyFont="1" applyFill="1"/>
    <xf numFmtId="0" fontId="9" fillId="0" borderId="0" xfId="0" applyFont="1" applyBorder="1"/>
    <xf numFmtId="0" fontId="2" fillId="0" borderId="33" xfId="0" applyFont="1" applyBorder="1" applyAlignment="1">
      <alignment vertical="center"/>
    </xf>
    <xf numFmtId="0" fontId="6" fillId="0" borderId="34" xfId="0" applyFont="1" applyBorder="1" applyAlignment="1">
      <alignment vertical="center"/>
    </xf>
    <xf numFmtId="0" fontId="6" fillId="0" borderId="35" xfId="0" applyFont="1" applyBorder="1" applyAlignment="1">
      <alignment vertical="center"/>
    </xf>
    <xf numFmtId="0" fontId="0" fillId="0" borderId="41" xfId="0" applyBorder="1"/>
    <xf numFmtId="0" fontId="0" fillId="0" borderId="1" xfId="0" applyBorder="1"/>
    <xf numFmtId="0" fontId="1" fillId="4" borderId="41" xfId="0" applyFont="1" applyFill="1" applyBorder="1" applyAlignment="1">
      <alignment horizontal="center"/>
    </xf>
    <xf numFmtId="0" fontId="0" fillId="0" borderId="41" xfId="0" applyBorder="1" applyAlignment="1">
      <alignment wrapText="1"/>
    </xf>
    <xf numFmtId="0" fontId="0" fillId="0" borderId="42" xfId="0" applyBorder="1"/>
    <xf numFmtId="0" fontId="8" fillId="0" borderId="13" xfId="0" applyFont="1" applyFill="1" applyBorder="1" applyAlignment="1">
      <alignment vertical="center"/>
    </xf>
    <xf numFmtId="3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3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9" fillId="0" borderId="30" xfId="0" applyFont="1" applyFill="1" applyBorder="1" applyAlignment="1">
      <alignment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vertical="center" wrapText="1"/>
    </xf>
    <xf numFmtId="3" fontId="8" fillId="0" borderId="15" xfId="0" applyNumberFormat="1" applyFont="1" applyFill="1" applyBorder="1" applyAlignment="1"/>
    <xf numFmtId="3" fontId="8" fillId="0" borderId="16" xfId="0" applyNumberFormat="1" applyFont="1" applyFill="1" applyBorder="1" applyAlignment="1"/>
    <xf numFmtId="3" fontId="8" fillId="0" borderId="13" xfId="0" applyNumberFormat="1" applyFont="1" applyFill="1" applyBorder="1" applyAlignment="1"/>
    <xf numFmtId="3" fontId="9" fillId="0" borderId="16" xfId="0" applyNumberFormat="1" applyFont="1" applyFill="1" applyBorder="1" applyAlignment="1"/>
    <xf numFmtId="3" fontId="9" fillId="0" borderId="13" xfId="0" applyNumberFormat="1" applyFont="1" applyFill="1" applyBorder="1" applyAlignment="1"/>
    <xf numFmtId="3" fontId="9" fillId="0" borderId="15" xfId="0" applyNumberFormat="1" applyFont="1" applyFill="1" applyBorder="1" applyAlignment="1"/>
    <xf numFmtId="3" fontId="9" fillId="3" borderId="13" xfId="0" applyNumberFormat="1" applyFont="1" applyFill="1" applyBorder="1" applyAlignment="1"/>
    <xf numFmtId="0" fontId="9" fillId="0" borderId="30" xfId="0" applyFont="1" applyFill="1" applyBorder="1"/>
    <xf numFmtId="0" fontId="8" fillId="3" borderId="43" xfId="0" applyFont="1" applyFill="1" applyBorder="1" applyAlignment="1">
      <alignment vertical="center" wrapText="1"/>
    </xf>
    <xf numFmtId="0" fontId="8" fillId="3" borderId="43" xfId="0" applyFont="1" applyFill="1" applyBorder="1" applyAlignment="1">
      <alignment wrapText="1"/>
    </xf>
    <xf numFmtId="3" fontId="8" fillId="3" borderId="12" xfId="0" applyNumberFormat="1" applyFont="1" applyFill="1" applyBorder="1" applyAlignment="1"/>
    <xf numFmtId="3" fontId="9" fillId="3" borderId="12" xfId="0" applyNumberFormat="1" applyFont="1" applyFill="1" applyBorder="1" applyAlignment="1"/>
    <xf numFmtId="3" fontId="9" fillId="0" borderId="12" xfId="0" applyNumberFormat="1" applyFont="1" applyFill="1" applyBorder="1" applyAlignment="1"/>
    <xf numFmtId="3" fontId="9" fillId="0" borderId="12" xfId="0" applyNumberFormat="1" applyFont="1" applyFill="1" applyBorder="1"/>
    <xf numFmtId="3" fontId="8" fillId="0" borderId="16" xfId="0" applyNumberFormat="1" applyFont="1" applyFill="1" applyBorder="1"/>
    <xf numFmtId="3" fontId="8" fillId="0" borderId="15" xfId="0" applyNumberFormat="1" applyFont="1" applyFill="1" applyBorder="1"/>
    <xf numFmtId="3" fontId="6" fillId="0" borderId="44" xfId="0" applyNumberFormat="1" applyFont="1" applyFill="1" applyBorder="1" applyAlignment="1">
      <alignment horizontal="center" vertical="center"/>
    </xf>
    <xf numFmtId="3" fontId="8" fillId="0" borderId="13" xfId="0" applyNumberFormat="1" applyFont="1" applyFill="1" applyBorder="1" applyAlignment="1">
      <alignment horizontal="center"/>
    </xf>
    <xf numFmtId="3" fontId="8" fillId="3" borderId="12" xfId="0" applyNumberFormat="1" applyFont="1" applyFill="1" applyBorder="1" applyAlignment="1">
      <alignment horizontal="center"/>
    </xf>
    <xf numFmtId="3" fontId="9" fillId="3" borderId="12" xfId="0" applyNumberFormat="1" applyFont="1" applyFill="1" applyBorder="1" applyAlignment="1">
      <alignment horizontal="center"/>
    </xf>
    <xf numFmtId="3" fontId="9" fillId="0" borderId="13" xfId="0" applyNumberFormat="1" applyFont="1" applyFill="1" applyBorder="1" applyAlignment="1">
      <alignment horizontal="center"/>
    </xf>
    <xf numFmtId="3" fontId="5" fillId="0" borderId="44" xfId="0" applyNumberFormat="1" applyFont="1" applyFill="1" applyBorder="1" applyAlignment="1">
      <alignment horizontal="center" vertical="center"/>
    </xf>
    <xf numFmtId="3" fontId="9" fillId="0" borderId="12" xfId="0" applyNumberFormat="1" applyFont="1" applyFill="1" applyBorder="1" applyAlignment="1">
      <alignment horizontal="center"/>
    </xf>
    <xf numFmtId="3" fontId="9" fillId="0" borderId="13" xfId="0" applyNumberFormat="1" applyFont="1" applyFill="1" applyBorder="1"/>
    <xf numFmtId="3" fontId="8" fillId="0" borderId="13" xfId="0" applyNumberFormat="1" applyFont="1" applyFill="1" applyBorder="1" applyAlignment="1"/>
    <xf numFmtId="3" fontId="9" fillId="0" borderId="13" xfId="0" applyNumberFormat="1" applyFont="1" applyFill="1" applyBorder="1" applyAlignment="1"/>
    <xf numFmtId="3" fontId="9" fillId="0" borderId="16" xfId="0" applyNumberFormat="1" applyFont="1" applyFill="1" applyBorder="1"/>
    <xf numFmtId="3" fontId="9" fillId="0" borderId="15" xfId="0" applyNumberFormat="1" applyFont="1" applyFill="1" applyBorder="1"/>
    <xf numFmtId="3" fontId="8" fillId="0" borderId="15" xfId="0" applyNumberFormat="1" applyFont="1" applyFill="1" applyBorder="1" applyAlignment="1"/>
    <xf numFmtId="3" fontId="8" fillId="0" borderId="16" xfId="0" applyNumberFormat="1" applyFont="1" applyFill="1" applyBorder="1" applyAlignment="1"/>
    <xf numFmtId="3" fontId="9" fillId="0" borderId="16" xfId="0" applyNumberFormat="1" applyFont="1" applyFill="1" applyBorder="1" applyAlignment="1"/>
    <xf numFmtId="3" fontId="9" fillId="0" borderId="15" xfId="0" applyNumberFormat="1" applyFont="1" applyFill="1" applyBorder="1" applyAlignment="1"/>
    <xf numFmtId="0" fontId="3" fillId="4" borderId="13" xfId="0" applyFont="1" applyFill="1" applyBorder="1" applyAlignment="1">
      <alignment horizontal="left" vertical="center"/>
    </xf>
    <xf numFmtId="0" fontId="9" fillId="0" borderId="13" xfId="0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9" fillId="0" borderId="43" xfId="0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0" fontId="11" fillId="0" borderId="33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14" fontId="8" fillId="0" borderId="10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9" fillId="0" borderId="10" xfId="0" applyFont="1" applyBorder="1" applyAlignment="1">
      <alignment horizontal="left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34" xfId="0" applyFont="1" applyBorder="1" applyAlignment="1">
      <alignment horizontal="left"/>
    </xf>
    <xf numFmtId="0" fontId="6" fillId="0" borderId="0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/>
    </xf>
    <xf numFmtId="0" fontId="7" fillId="2" borderId="28" xfId="0" applyFont="1" applyFill="1" applyBorder="1" applyAlignment="1">
      <alignment horizontal="center"/>
    </xf>
    <xf numFmtId="0" fontId="7" fillId="2" borderId="29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6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/>
    </xf>
    <xf numFmtId="0" fontId="7" fillId="2" borderId="21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71438</xdr:colOff>
      <xdr:row>1</xdr:row>
      <xdr:rowOff>71438</xdr:rowOff>
    </xdr:from>
    <xdr:to>
      <xdr:col>1</xdr:col>
      <xdr:colOff>2414588</xdr:colOff>
      <xdr:row>4</xdr:row>
      <xdr:rowOff>166688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5382" r="59904"/>
        <a:stretch>
          <a:fillRect/>
        </a:stretch>
      </xdr:blipFill>
      <xdr:spPr bwMode="auto">
        <a:xfrm>
          <a:off x="71438" y="273844"/>
          <a:ext cx="234315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42"/>
  <sheetViews>
    <sheetView showGridLines="0" tabSelected="1" view="pageBreakPreview" topLeftCell="A4" zoomScale="75" zoomScaleNormal="70" zoomScaleSheetLayoutView="75" workbookViewId="0">
      <pane xSplit="2" ySplit="12" topLeftCell="C16" activePane="bottomRight" state="frozen"/>
      <selection activeCell="A4" sqref="A4"/>
      <selection pane="topRight" activeCell="C4" sqref="C4"/>
      <selection pane="bottomLeft" activeCell="A16" sqref="A16"/>
      <selection pane="bottomRight" activeCell="Z23" sqref="Z23"/>
    </sheetView>
  </sheetViews>
  <sheetFormatPr baseColWidth="10" defaultRowHeight="15" x14ac:dyDescent="0.25"/>
  <cols>
    <col min="1" max="1" width="4.140625" customWidth="1"/>
    <col min="2" max="2" width="38.7109375" bestFit="1" customWidth="1"/>
    <col min="3" max="9" width="5.85546875" customWidth="1"/>
    <col min="10" max="11" width="4.7109375" customWidth="1"/>
    <col min="12" max="12" width="15.140625" bestFit="1" customWidth="1"/>
    <col min="13" max="13" width="18.28515625" customWidth="1"/>
    <col min="14" max="16" width="12.7109375" customWidth="1"/>
    <col min="17" max="17" width="12.5703125" customWidth="1"/>
    <col min="18" max="25" width="12.7109375" customWidth="1"/>
    <col min="259" max="259" width="34.42578125" bestFit="1" customWidth="1"/>
    <col min="260" max="270" width="10.7109375" customWidth="1"/>
    <col min="271" max="271" width="10.28515625" bestFit="1" customWidth="1"/>
    <col min="272" max="272" width="13.7109375" bestFit="1" customWidth="1"/>
    <col min="273" max="273" width="14.7109375" bestFit="1" customWidth="1"/>
    <col min="274" max="274" width="13.7109375" bestFit="1" customWidth="1"/>
    <col min="515" max="515" width="34.42578125" bestFit="1" customWidth="1"/>
    <col min="516" max="526" width="10.7109375" customWidth="1"/>
    <col min="527" max="527" width="10.28515625" bestFit="1" customWidth="1"/>
    <col min="528" max="528" width="13.7109375" bestFit="1" customWidth="1"/>
    <col min="529" max="529" width="14.7109375" bestFit="1" customWidth="1"/>
    <col min="530" max="530" width="13.7109375" bestFit="1" customWidth="1"/>
    <col min="771" max="771" width="34.42578125" bestFit="1" customWidth="1"/>
    <col min="772" max="782" width="10.7109375" customWidth="1"/>
    <col min="783" max="783" width="10.28515625" bestFit="1" customWidth="1"/>
    <col min="784" max="784" width="13.7109375" bestFit="1" customWidth="1"/>
    <col min="785" max="785" width="14.7109375" bestFit="1" customWidth="1"/>
    <col min="786" max="786" width="13.7109375" bestFit="1" customWidth="1"/>
    <col min="1027" max="1027" width="34.42578125" bestFit="1" customWidth="1"/>
    <col min="1028" max="1038" width="10.7109375" customWidth="1"/>
    <col min="1039" max="1039" width="10.28515625" bestFit="1" customWidth="1"/>
    <col min="1040" max="1040" width="13.7109375" bestFit="1" customWidth="1"/>
    <col min="1041" max="1041" width="14.7109375" bestFit="1" customWidth="1"/>
    <col min="1042" max="1042" width="13.7109375" bestFit="1" customWidth="1"/>
    <col min="1283" max="1283" width="34.42578125" bestFit="1" customWidth="1"/>
    <col min="1284" max="1294" width="10.7109375" customWidth="1"/>
    <col min="1295" max="1295" width="10.28515625" bestFit="1" customWidth="1"/>
    <col min="1296" max="1296" width="13.7109375" bestFit="1" customWidth="1"/>
    <col min="1297" max="1297" width="14.7109375" bestFit="1" customWidth="1"/>
    <col min="1298" max="1298" width="13.7109375" bestFit="1" customWidth="1"/>
    <col min="1539" max="1539" width="34.42578125" bestFit="1" customWidth="1"/>
    <col min="1540" max="1550" width="10.7109375" customWidth="1"/>
    <col min="1551" max="1551" width="10.28515625" bestFit="1" customWidth="1"/>
    <col min="1552" max="1552" width="13.7109375" bestFit="1" customWidth="1"/>
    <col min="1553" max="1553" width="14.7109375" bestFit="1" customWidth="1"/>
    <col min="1554" max="1554" width="13.7109375" bestFit="1" customWidth="1"/>
    <col min="1795" max="1795" width="34.42578125" bestFit="1" customWidth="1"/>
    <col min="1796" max="1806" width="10.7109375" customWidth="1"/>
    <col min="1807" max="1807" width="10.28515625" bestFit="1" customWidth="1"/>
    <col min="1808" max="1808" width="13.7109375" bestFit="1" customWidth="1"/>
    <col min="1809" max="1809" width="14.7109375" bestFit="1" customWidth="1"/>
    <col min="1810" max="1810" width="13.7109375" bestFit="1" customWidth="1"/>
    <col min="2051" max="2051" width="34.42578125" bestFit="1" customWidth="1"/>
    <col min="2052" max="2062" width="10.7109375" customWidth="1"/>
    <col min="2063" max="2063" width="10.28515625" bestFit="1" customWidth="1"/>
    <col min="2064" max="2064" width="13.7109375" bestFit="1" customWidth="1"/>
    <col min="2065" max="2065" width="14.7109375" bestFit="1" customWidth="1"/>
    <col min="2066" max="2066" width="13.7109375" bestFit="1" customWidth="1"/>
    <col min="2307" max="2307" width="34.42578125" bestFit="1" customWidth="1"/>
    <col min="2308" max="2318" width="10.7109375" customWidth="1"/>
    <col min="2319" max="2319" width="10.28515625" bestFit="1" customWidth="1"/>
    <col min="2320" max="2320" width="13.7109375" bestFit="1" customWidth="1"/>
    <col min="2321" max="2321" width="14.7109375" bestFit="1" customWidth="1"/>
    <col min="2322" max="2322" width="13.7109375" bestFit="1" customWidth="1"/>
    <col min="2563" max="2563" width="34.42578125" bestFit="1" customWidth="1"/>
    <col min="2564" max="2574" width="10.7109375" customWidth="1"/>
    <col min="2575" max="2575" width="10.28515625" bestFit="1" customWidth="1"/>
    <col min="2576" max="2576" width="13.7109375" bestFit="1" customWidth="1"/>
    <col min="2577" max="2577" width="14.7109375" bestFit="1" customWidth="1"/>
    <col min="2578" max="2578" width="13.7109375" bestFit="1" customWidth="1"/>
    <col min="2819" max="2819" width="34.42578125" bestFit="1" customWidth="1"/>
    <col min="2820" max="2830" width="10.7109375" customWidth="1"/>
    <col min="2831" max="2831" width="10.28515625" bestFit="1" customWidth="1"/>
    <col min="2832" max="2832" width="13.7109375" bestFit="1" customWidth="1"/>
    <col min="2833" max="2833" width="14.7109375" bestFit="1" customWidth="1"/>
    <col min="2834" max="2834" width="13.7109375" bestFit="1" customWidth="1"/>
    <col min="3075" max="3075" width="34.42578125" bestFit="1" customWidth="1"/>
    <col min="3076" max="3086" width="10.7109375" customWidth="1"/>
    <col min="3087" max="3087" width="10.28515625" bestFit="1" customWidth="1"/>
    <col min="3088" max="3088" width="13.7109375" bestFit="1" customWidth="1"/>
    <col min="3089" max="3089" width="14.7109375" bestFit="1" customWidth="1"/>
    <col min="3090" max="3090" width="13.7109375" bestFit="1" customWidth="1"/>
    <col min="3331" max="3331" width="34.42578125" bestFit="1" customWidth="1"/>
    <col min="3332" max="3342" width="10.7109375" customWidth="1"/>
    <col min="3343" max="3343" width="10.28515625" bestFit="1" customWidth="1"/>
    <col min="3344" max="3344" width="13.7109375" bestFit="1" customWidth="1"/>
    <col min="3345" max="3345" width="14.7109375" bestFit="1" customWidth="1"/>
    <col min="3346" max="3346" width="13.7109375" bestFit="1" customWidth="1"/>
    <col min="3587" max="3587" width="34.42578125" bestFit="1" customWidth="1"/>
    <col min="3588" max="3598" width="10.7109375" customWidth="1"/>
    <col min="3599" max="3599" width="10.28515625" bestFit="1" customWidth="1"/>
    <col min="3600" max="3600" width="13.7109375" bestFit="1" customWidth="1"/>
    <col min="3601" max="3601" width="14.7109375" bestFit="1" customWidth="1"/>
    <col min="3602" max="3602" width="13.7109375" bestFit="1" customWidth="1"/>
    <col min="3843" max="3843" width="34.42578125" bestFit="1" customWidth="1"/>
    <col min="3844" max="3854" width="10.7109375" customWidth="1"/>
    <col min="3855" max="3855" width="10.28515625" bestFit="1" customWidth="1"/>
    <col min="3856" max="3856" width="13.7109375" bestFit="1" customWidth="1"/>
    <col min="3857" max="3857" width="14.7109375" bestFit="1" customWidth="1"/>
    <col min="3858" max="3858" width="13.7109375" bestFit="1" customWidth="1"/>
    <col min="4099" max="4099" width="34.42578125" bestFit="1" customWidth="1"/>
    <col min="4100" max="4110" width="10.7109375" customWidth="1"/>
    <col min="4111" max="4111" width="10.28515625" bestFit="1" customWidth="1"/>
    <col min="4112" max="4112" width="13.7109375" bestFit="1" customWidth="1"/>
    <col min="4113" max="4113" width="14.7109375" bestFit="1" customWidth="1"/>
    <col min="4114" max="4114" width="13.7109375" bestFit="1" customWidth="1"/>
    <col min="4355" max="4355" width="34.42578125" bestFit="1" customWidth="1"/>
    <col min="4356" max="4366" width="10.7109375" customWidth="1"/>
    <col min="4367" max="4367" width="10.28515625" bestFit="1" customWidth="1"/>
    <col min="4368" max="4368" width="13.7109375" bestFit="1" customWidth="1"/>
    <col min="4369" max="4369" width="14.7109375" bestFit="1" customWidth="1"/>
    <col min="4370" max="4370" width="13.7109375" bestFit="1" customWidth="1"/>
    <col min="4611" max="4611" width="34.42578125" bestFit="1" customWidth="1"/>
    <col min="4612" max="4622" width="10.7109375" customWidth="1"/>
    <col min="4623" max="4623" width="10.28515625" bestFit="1" customWidth="1"/>
    <col min="4624" max="4624" width="13.7109375" bestFit="1" customWidth="1"/>
    <col min="4625" max="4625" width="14.7109375" bestFit="1" customWidth="1"/>
    <col min="4626" max="4626" width="13.7109375" bestFit="1" customWidth="1"/>
    <col min="4867" max="4867" width="34.42578125" bestFit="1" customWidth="1"/>
    <col min="4868" max="4878" width="10.7109375" customWidth="1"/>
    <col min="4879" max="4879" width="10.28515625" bestFit="1" customWidth="1"/>
    <col min="4880" max="4880" width="13.7109375" bestFit="1" customWidth="1"/>
    <col min="4881" max="4881" width="14.7109375" bestFit="1" customWidth="1"/>
    <col min="4882" max="4882" width="13.7109375" bestFit="1" customWidth="1"/>
    <col min="5123" max="5123" width="34.42578125" bestFit="1" customWidth="1"/>
    <col min="5124" max="5134" width="10.7109375" customWidth="1"/>
    <col min="5135" max="5135" width="10.28515625" bestFit="1" customWidth="1"/>
    <col min="5136" max="5136" width="13.7109375" bestFit="1" customWidth="1"/>
    <col min="5137" max="5137" width="14.7109375" bestFit="1" customWidth="1"/>
    <col min="5138" max="5138" width="13.7109375" bestFit="1" customWidth="1"/>
    <col min="5379" max="5379" width="34.42578125" bestFit="1" customWidth="1"/>
    <col min="5380" max="5390" width="10.7109375" customWidth="1"/>
    <col min="5391" max="5391" width="10.28515625" bestFit="1" customWidth="1"/>
    <col min="5392" max="5392" width="13.7109375" bestFit="1" customWidth="1"/>
    <col min="5393" max="5393" width="14.7109375" bestFit="1" customWidth="1"/>
    <col min="5394" max="5394" width="13.7109375" bestFit="1" customWidth="1"/>
    <col min="5635" max="5635" width="34.42578125" bestFit="1" customWidth="1"/>
    <col min="5636" max="5646" width="10.7109375" customWidth="1"/>
    <col min="5647" max="5647" width="10.28515625" bestFit="1" customWidth="1"/>
    <col min="5648" max="5648" width="13.7109375" bestFit="1" customWidth="1"/>
    <col min="5649" max="5649" width="14.7109375" bestFit="1" customWidth="1"/>
    <col min="5650" max="5650" width="13.7109375" bestFit="1" customWidth="1"/>
    <col min="5891" max="5891" width="34.42578125" bestFit="1" customWidth="1"/>
    <col min="5892" max="5902" width="10.7109375" customWidth="1"/>
    <col min="5903" max="5903" width="10.28515625" bestFit="1" customWidth="1"/>
    <col min="5904" max="5904" width="13.7109375" bestFit="1" customWidth="1"/>
    <col min="5905" max="5905" width="14.7109375" bestFit="1" customWidth="1"/>
    <col min="5906" max="5906" width="13.7109375" bestFit="1" customWidth="1"/>
    <col min="6147" max="6147" width="34.42578125" bestFit="1" customWidth="1"/>
    <col min="6148" max="6158" width="10.7109375" customWidth="1"/>
    <col min="6159" max="6159" width="10.28515625" bestFit="1" customWidth="1"/>
    <col min="6160" max="6160" width="13.7109375" bestFit="1" customWidth="1"/>
    <col min="6161" max="6161" width="14.7109375" bestFit="1" customWidth="1"/>
    <col min="6162" max="6162" width="13.7109375" bestFit="1" customWidth="1"/>
    <col min="6403" max="6403" width="34.42578125" bestFit="1" customWidth="1"/>
    <col min="6404" max="6414" width="10.7109375" customWidth="1"/>
    <col min="6415" max="6415" width="10.28515625" bestFit="1" customWidth="1"/>
    <col min="6416" max="6416" width="13.7109375" bestFit="1" customWidth="1"/>
    <col min="6417" max="6417" width="14.7109375" bestFit="1" customWidth="1"/>
    <col min="6418" max="6418" width="13.7109375" bestFit="1" customWidth="1"/>
    <col min="6659" max="6659" width="34.42578125" bestFit="1" customWidth="1"/>
    <col min="6660" max="6670" width="10.7109375" customWidth="1"/>
    <col min="6671" max="6671" width="10.28515625" bestFit="1" customWidth="1"/>
    <col min="6672" max="6672" width="13.7109375" bestFit="1" customWidth="1"/>
    <col min="6673" max="6673" width="14.7109375" bestFit="1" customWidth="1"/>
    <col min="6674" max="6674" width="13.7109375" bestFit="1" customWidth="1"/>
    <col min="6915" max="6915" width="34.42578125" bestFit="1" customWidth="1"/>
    <col min="6916" max="6926" width="10.7109375" customWidth="1"/>
    <col min="6927" max="6927" width="10.28515625" bestFit="1" customWidth="1"/>
    <col min="6928" max="6928" width="13.7109375" bestFit="1" customWidth="1"/>
    <col min="6929" max="6929" width="14.7109375" bestFit="1" customWidth="1"/>
    <col min="6930" max="6930" width="13.7109375" bestFit="1" customWidth="1"/>
    <col min="7171" max="7171" width="34.42578125" bestFit="1" customWidth="1"/>
    <col min="7172" max="7182" width="10.7109375" customWidth="1"/>
    <col min="7183" max="7183" width="10.28515625" bestFit="1" customWidth="1"/>
    <col min="7184" max="7184" width="13.7109375" bestFit="1" customWidth="1"/>
    <col min="7185" max="7185" width="14.7109375" bestFit="1" customWidth="1"/>
    <col min="7186" max="7186" width="13.7109375" bestFit="1" customWidth="1"/>
    <col min="7427" max="7427" width="34.42578125" bestFit="1" customWidth="1"/>
    <col min="7428" max="7438" width="10.7109375" customWidth="1"/>
    <col min="7439" max="7439" width="10.28515625" bestFit="1" customWidth="1"/>
    <col min="7440" max="7440" width="13.7109375" bestFit="1" customWidth="1"/>
    <col min="7441" max="7441" width="14.7109375" bestFit="1" customWidth="1"/>
    <col min="7442" max="7442" width="13.7109375" bestFit="1" customWidth="1"/>
    <col min="7683" max="7683" width="34.42578125" bestFit="1" customWidth="1"/>
    <col min="7684" max="7694" width="10.7109375" customWidth="1"/>
    <col min="7695" max="7695" width="10.28515625" bestFit="1" customWidth="1"/>
    <col min="7696" max="7696" width="13.7109375" bestFit="1" customWidth="1"/>
    <col min="7697" max="7697" width="14.7109375" bestFit="1" customWidth="1"/>
    <col min="7698" max="7698" width="13.7109375" bestFit="1" customWidth="1"/>
    <col min="7939" max="7939" width="34.42578125" bestFit="1" customWidth="1"/>
    <col min="7940" max="7950" width="10.7109375" customWidth="1"/>
    <col min="7951" max="7951" width="10.28515625" bestFit="1" customWidth="1"/>
    <col min="7952" max="7952" width="13.7109375" bestFit="1" customWidth="1"/>
    <col min="7953" max="7953" width="14.7109375" bestFit="1" customWidth="1"/>
    <col min="7954" max="7954" width="13.7109375" bestFit="1" customWidth="1"/>
    <col min="8195" max="8195" width="34.42578125" bestFit="1" customWidth="1"/>
    <col min="8196" max="8206" width="10.7109375" customWidth="1"/>
    <col min="8207" max="8207" width="10.28515625" bestFit="1" customWidth="1"/>
    <col min="8208" max="8208" width="13.7109375" bestFit="1" customWidth="1"/>
    <col min="8209" max="8209" width="14.7109375" bestFit="1" customWidth="1"/>
    <col min="8210" max="8210" width="13.7109375" bestFit="1" customWidth="1"/>
    <col min="8451" max="8451" width="34.42578125" bestFit="1" customWidth="1"/>
    <col min="8452" max="8462" width="10.7109375" customWidth="1"/>
    <col min="8463" max="8463" width="10.28515625" bestFit="1" customWidth="1"/>
    <col min="8464" max="8464" width="13.7109375" bestFit="1" customWidth="1"/>
    <col min="8465" max="8465" width="14.7109375" bestFit="1" customWidth="1"/>
    <col min="8466" max="8466" width="13.7109375" bestFit="1" customWidth="1"/>
    <col min="8707" max="8707" width="34.42578125" bestFit="1" customWidth="1"/>
    <col min="8708" max="8718" width="10.7109375" customWidth="1"/>
    <col min="8719" max="8719" width="10.28515625" bestFit="1" customWidth="1"/>
    <col min="8720" max="8720" width="13.7109375" bestFit="1" customWidth="1"/>
    <col min="8721" max="8721" width="14.7109375" bestFit="1" customWidth="1"/>
    <col min="8722" max="8722" width="13.7109375" bestFit="1" customWidth="1"/>
    <col min="8963" max="8963" width="34.42578125" bestFit="1" customWidth="1"/>
    <col min="8964" max="8974" width="10.7109375" customWidth="1"/>
    <col min="8975" max="8975" width="10.28515625" bestFit="1" customWidth="1"/>
    <col min="8976" max="8976" width="13.7109375" bestFit="1" customWidth="1"/>
    <col min="8977" max="8977" width="14.7109375" bestFit="1" customWidth="1"/>
    <col min="8978" max="8978" width="13.7109375" bestFit="1" customWidth="1"/>
    <col min="9219" max="9219" width="34.42578125" bestFit="1" customWidth="1"/>
    <col min="9220" max="9230" width="10.7109375" customWidth="1"/>
    <col min="9231" max="9231" width="10.28515625" bestFit="1" customWidth="1"/>
    <col min="9232" max="9232" width="13.7109375" bestFit="1" customWidth="1"/>
    <col min="9233" max="9233" width="14.7109375" bestFit="1" customWidth="1"/>
    <col min="9234" max="9234" width="13.7109375" bestFit="1" customWidth="1"/>
    <col min="9475" max="9475" width="34.42578125" bestFit="1" customWidth="1"/>
    <col min="9476" max="9486" width="10.7109375" customWidth="1"/>
    <col min="9487" max="9487" width="10.28515625" bestFit="1" customWidth="1"/>
    <col min="9488" max="9488" width="13.7109375" bestFit="1" customWidth="1"/>
    <col min="9489" max="9489" width="14.7109375" bestFit="1" customWidth="1"/>
    <col min="9490" max="9490" width="13.7109375" bestFit="1" customWidth="1"/>
    <col min="9731" max="9731" width="34.42578125" bestFit="1" customWidth="1"/>
    <col min="9732" max="9742" width="10.7109375" customWidth="1"/>
    <col min="9743" max="9743" width="10.28515625" bestFit="1" customWidth="1"/>
    <col min="9744" max="9744" width="13.7109375" bestFit="1" customWidth="1"/>
    <col min="9745" max="9745" width="14.7109375" bestFit="1" customWidth="1"/>
    <col min="9746" max="9746" width="13.7109375" bestFit="1" customWidth="1"/>
    <col min="9987" max="9987" width="34.42578125" bestFit="1" customWidth="1"/>
    <col min="9988" max="9998" width="10.7109375" customWidth="1"/>
    <col min="9999" max="9999" width="10.28515625" bestFit="1" customWidth="1"/>
    <col min="10000" max="10000" width="13.7109375" bestFit="1" customWidth="1"/>
    <col min="10001" max="10001" width="14.7109375" bestFit="1" customWidth="1"/>
    <col min="10002" max="10002" width="13.7109375" bestFit="1" customWidth="1"/>
    <col min="10243" max="10243" width="34.42578125" bestFit="1" customWidth="1"/>
    <col min="10244" max="10254" width="10.7109375" customWidth="1"/>
    <col min="10255" max="10255" width="10.28515625" bestFit="1" customWidth="1"/>
    <col min="10256" max="10256" width="13.7109375" bestFit="1" customWidth="1"/>
    <col min="10257" max="10257" width="14.7109375" bestFit="1" customWidth="1"/>
    <col min="10258" max="10258" width="13.7109375" bestFit="1" customWidth="1"/>
    <col min="10499" max="10499" width="34.42578125" bestFit="1" customWidth="1"/>
    <col min="10500" max="10510" width="10.7109375" customWidth="1"/>
    <col min="10511" max="10511" width="10.28515625" bestFit="1" customWidth="1"/>
    <col min="10512" max="10512" width="13.7109375" bestFit="1" customWidth="1"/>
    <col min="10513" max="10513" width="14.7109375" bestFit="1" customWidth="1"/>
    <col min="10514" max="10514" width="13.7109375" bestFit="1" customWidth="1"/>
    <col min="10755" max="10755" width="34.42578125" bestFit="1" customWidth="1"/>
    <col min="10756" max="10766" width="10.7109375" customWidth="1"/>
    <col min="10767" max="10767" width="10.28515625" bestFit="1" customWidth="1"/>
    <col min="10768" max="10768" width="13.7109375" bestFit="1" customWidth="1"/>
    <col min="10769" max="10769" width="14.7109375" bestFit="1" customWidth="1"/>
    <col min="10770" max="10770" width="13.7109375" bestFit="1" customWidth="1"/>
    <col min="11011" max="11011" width="34.42578125" bestFit="1" customWidth="1"/>
    <col min="11012" max="11022" width="10.7109375" customWidth="1"/>
    <col min="11023" max="11023" width="10.28515625" bestFit="1" customWidth="1"/>
    <col min="11024" max="11024" width="13.7109375" bestFit="1" customWidth="1"/>
    <col min="11025" max="11025" width="14.7109375" bestFit="1" customWidth="1"/>
    <col min="11026" max="11026" width="13.7109375" bestFit="1" customWidth="1"/>
    <col min="11267" max="11267" width="34.42578125" bestFit="1" customWidth="1"/>
    <col min="11268" max="11278" width="10.7109375" customWidth="1"/>
    <col min="11279" max="11279" width="10.28515625" bestFit="1" customWidth="1"/>
    <col min="11280" max="11280" width="13.7109375" bestFit="1" customWidth="1"/>
    <col min="11281" max="11281" width="14.7109375" bestFit="1" customWidth="1"/>
    <col min="11282" max="11282" width="13.7109375" bestFit="1" customWidth="1"/>
    <col min="11523" max="11523" width="34.42578125" bestFit="1" customWidth="1"/>
    <col min="11524" max="11534" width="10.7109375" customWidth="1"/>
    <col min="11535" max="11535" width="10.28515625" bestFit="1" customWidth="1"/>
    <col min="11536" max="11536" width="13.7109375" bestFit="1" customWidth="1"/>
    <col min="11537" max="11537" width="14.7109375" bestFit="1" customWidth="1"/>
    <col min="11538" max="11538" width="13.7109375" bestFit="1" customWidth="1"/>
    <col min="11779" max="11779" width="34.42578125" bestFit="1" customWidth="1"/>
    <col min="11780" max="11790" width="10.7109375" customWidth="1"/>
    <col min="11791" max="11791" width="10.28515625" bestFit="1" customWidth="1"/>
    <col min="11792" max="11792" width="13.7109375" bestFit="1" customWidth="1"/>
    <col min="11793" max="11793" width="14.7109375" bestFit="1" customWidth="1"/>
    <col min="11794" max="11794" width="13.7109375" bestFit="1" customWidth="1"/>
    <col min="12035" max="12035" width="34.42578125" bestFit="1" customWidth="1"/>
    <col min="12036" max="12046" width="10.7109375" customWidth="1"/>
    <col min="12047" max="12047" width="10.28515625" bestFit="1" customWidth="1"/>
    <col min="12048" max="12048" width="13.7109375" bestFit="1" customWidth="1"/>
    <col min="12049" max="12049" width="14.7109375" bestFit="1" customWidth="1"/>
    <col min="12050" max="12050" width="13.7109375" bestFit="1" customWidth="1"/>
    <col min="12291" max="12291" width="34.42578125" bestFit="1" customWidth="1"/>
    <col min="12292" max="12302" width="10.7109375" customWidth="1"/>
    <col min="12303" max="12303" width="10.28515625" bestFit="1" customWidth="1"/>
    <col min="12304" max="12304" width="13.7109375" bestFit="1" customWidth="1"/>
    <col min="12305" max="12305" width="14.7109375" bestFit="1" customWidth="1"/>
    <col min="12306" max="12306" width="13.7109375" bestFit="1" customWidth="1"/>
    <col min="12547" max="12547" width="34.42578125" bestFit="1" customWidth="1"/>
    <col min="12548" max="12558" width="10.7109375" customWidth="1"/>
    <col min="12559" max="12559" width="10.28515625" bestFit="1" customWidth="1"/>
    <col min="12560" max="12560" width="13.7109375" bestFit="1" customWidth="1"/>
    <col min="12561" max="12561" width="14.7109375" bestFit="1" customWidth="1"/>
    <col min="12562" max="12562" width="13.7109375" bestFit="1" customWidth="1"/>
    <col min="12803" max="12803" width="34.42578125" bestFit="1" customWidth="1"/>
    <col min="12804" max="12814" width="10.7109375" customWidth="1"/>
    <col min="12815" max="12815" width="10.28515625" bestFit="1" customWidth="1"/>
    <col min="12816" max="12816" width="13.7109375" bestFit="1" customWidth="1"/>
    <col min="12817" max="12817" width="14.7109375" bestFit="1" customWidth="1"/>
    <col min="12818" max="12818" width="13.7109375" bestFit="1" customWidth="1"/>
    <col min="13059" max="13059" width="34.42578125" bestFit="1" customWidth="1"/>
    <col min="13060" max="13070" width="10.7109375" customWidth="1"/>
    <col min="13071" max="13071" width="10.28515625" bestFit="1" customWidth="1"/>
    <col min="13072" max="13072" width="13.7109375" bestFit="1" customWidth="1"/>
    <col min="13073" max="13073" width="14.7109375" bestFit="1" customWidth="1"/>
    <col min="13074" max="13074" width="13.7109375" bestFit="1" customWidth="1"/>
    <col min="13315" max="13315" width="34.42578125" bestFit="1" customWidth="1"/>
    <col min="13316" max="13326" width="10.7109375" customWidth="1"/>
    <col min="13327" max="13327" width="10.28515625" bestFit="1" customWidth="1"/>
    <col min="13328" max="13328" width="13.7109375" bestFit="1" customWidth="1"/>
    <col min="13329" max="13329" width="14.7109375" bestFit="1" customWidth="1"/>
    <col min="13330" max="13330" width="13.7109375" bestFit="1" customWidth="1"/>
    <col min="13571" max="13571" width="34.42578125" bestFit="1" customWidth="1"/>
    <col min="13572" max="13582" width="10.7109375" customWidth="1"/>
    <col min="13583" max="13583" width="10.28515625" bestFit="1" customWidth="1"/>
    <col min="13584" max="13584" width="13.7109375" bestFit="1" customWidth="1"/>
    <col min="13585" max="13585" width="14.7109375" bestFit="1" customWidth="1"/>
    <col min="13586" max="13586" width="13.7109375" bestFit="1" customWidth="1"/>
    <col min="13827" max="13827" width="34.42578125" bestFit="1" customWidth="1"/>
    <col min="13828" max="13838" width="10.7109375" customWidth="1"/>
    <col min="13839" max="13839" width="10.28515625" bestFit="1" customWidth="1"/>
    <col min="13840" max="13840" width="13.7109375" bestFit="1" customWidth="1"/>
    <col min="13841" max="13841" width="14.7109375" bestFit="1" customWidth="1"/>
    <col min="13842" max="13842" width="13.7109375" bestFit="1" customWidth="1"/>
    <col min="14083" max="14083" width="34.42578125" bestFit="1" customWidth="1"/>
    <col min="14084" max="14094" width="10.7109375" customWidth="1"/>
    <col min="14095" max="14095" width="10.28515625" bestFit="1" customWidth="1"/>
    <col min="14096" max="14096" width="13.7109375" bestFit="1" customWidth="1"/>
    <col min="14097" max="14097" width="14.7109375" bestFit="1" customWidth="1"/>
    <col min="14098" max="14098" width="13.7109375" bestFit="1" customWidth="1"/>
    <col min="14339" max="14339" width="34.42578125" bestFit="1" customWidth="1"/>
    <col min="14340" max="14350" width="10.7109375" customWidth="1"/>
    <col min="14351" max="14351" width="10.28515625" bestFit="1" customWidth="1"/>
    <col min="14352" max="14352" width="13.7109375" bestFit="1" customWidth="1"/>
    <col min="14353" max="14353" width="14.7109375" bestFit="1" customWidth="1"/>
    <col min="14354" max="14354" width="13.7109375" bestFit="1" customWidth="1"/>
    <col min="14595" max="14595" width="34.42578125" bestFit="1" customWidth="1"/>
    <col min="14596" max="14606" width="10.7109375" customWidth="1"/>
    <col min="14607" max="14607" width="10.28515625" bestFit="1" customWidth="1"/>
    <col min="14608" max="14608" width="13.7109375" bestFit="1" customWidth="1"/>
    <col min="14609" max="14609" width="14.7109375" bestFit="1" customWidth="1"/>
    <col min="14610" max="14610" width="13.7109375" bestFit="1" customWidth="1"/>
    <col min="14851" max="14851" width="34.42578125" bestFit="1" customWidth="1"/>
    <col min="14852" max="14862" width="10.7109375" customWidth="1"/>
    <col min="14863" max="14863" width="10.28515625" bestFit="1" customWidth="1"/>
    <col min="14864" max="14864" width="13.7109375" bestFit="1" customWidth="1"/>
    <col min="14865" max="14865" width="14.7109375" bestFit="1" customWidth="1"/>
    <col min="14866" max="14866" width="13.7109375" bestFit="1" customWidth="1"/>
    <col min="15107" max="15107" width="34.42578125" bestFit="1" customWidth="1"/>
    <col min="15108" max="15118" width="10.7109375" customWidth="1"/>
    <col min="15119" max="15119" width="10.28515625" bestFit="1" customWidth="1"/>
    <col min="15120" max="15120" width="13.7109375" bestFit="1" customWidth="1"/>
    <col min="15121" max="15121" width="14.7109375" bestFit="1" customWidth="1"/>
    <col min="15122" max="15122" width="13.7109375" bestFit="1" customWidth="1"/>
    <col min="15363" max="15363" width="34.42578125" bestFit="1" customWidth="1"/>
    <col min="15364" max="15374" width="10.7109375" customWidth="1"/>
    <col min="15375" max="15375" width="10.28515625" bestFit="1" customWidth="1"/>
    <col min="15376" max="15376" width="13.7109375" bestFit="1" customWidth="1"/>
    <col min="15377" max="15377" width="14.7109375" bestFit="1" customWidth="1"/>
    <col min="15378" max="15378" width="13.7109375" bestFit="1" customWidth="1"/>
    <col min="15619" max="15619" width="34.42578125" bestFit="1" customWidth="1"/>
    <col min="15620" max="15630" width="10.7109375" customWidth="1"/>
    <col min="15631" max="15631" width="10.28515625" bestFit="1" customWidth="1"/>
    <col min="15632" max="15632" width="13.7109375" bestFit="1" customWidth="1"/>
    <col min="15633" max="15633" width="14.7109375" bestFit="1" customWidth="1"/>
    <col min="15634" max="15634" width="13.7109375" bestFit="1" customWidth="1"/>
    <col min="15875" max="15875" width="34.42578125" bestFit="1" customWidth="1"/>
    <col min="15876" max="15886" width="10.7109375" customWidth="1"/>
    <col min="15887" max="15887" width="10.28515625" bestFit="1" customWidth="1"/>
    <col min="15888" max="15888" width="13.7109375" bestFit="1" customWidth="1"/>
    <col min="15889" max="15889" width="14.7109375" bestFit="1" customWidth="1"/>
    <col min="15890" max="15890" width="13.7109375" bestFit="1" customWidth="1"/>
    <col min="16131" max="16131" width="34.42578125" bestFit="1" customWidth="1"/>
    <col min="16132" max="16142" width="10.7109375" customWidth="1"/>
    <col min="16143" max="16143" width="10.28515625" bestFit="1" customWidth="1"/>
    <col min="16144" max="16144" width="13.7109375" bestFit="1" customWidth="1"/>
    <col min="16145" max="16145" width="14.7109375" bestFit="1" customWidth="1"/>
    <col min="16146" max="16146" width="13.7109375" bestFit="1" customWidth="1"/>
  </cols>
  <sheetData>
    <row r="1" spans="2:28" ht="15.75" x14ac:dyDescent="0.25">
      <c r="B1" s="104"/>
      <c r="C1" s="107" t="s">
        <v>0</v>
      </c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84" t="s">
        <v>56</v>
      </c>
      <c r="Y1" s="85"/>
      <c r="Z1" s="86"/>
    </row>
    <row r="2" spans="2:28" ht="15.75" customHeight="1" x14ac:dyDescent="0.25">
      <c r="B2" s="105"/>
      <c r="C2" s="88" t="s">
        <v>48</v>
      </c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31" t="s">
        <v>1</v>
      </c>
      <c r="Y2" s="32"/>
      <c r="Z2" s="33"/>
    </row>
    <row r="3" spans="2:28" ht="16.5" customHeight="1" x14ac:dyDescent="0.25">
      <c r="B3" s="105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7" t="s">
        <v>55</v>
      </c>
      <c r="Y3" s="88"/>
      <c r="Z3" s="89"/>
    </row>
    <row r="4" spans="2:28" ht="15.75" x14ac:dyDescent="0.25">
      <c r="B4" s="105"/>
      <c r="C4" s="108" t="s">
        <v>2</v>
      </c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  <c r="X4" s="90"/>
      <c r="Y4" s="91"/>
      <c r="Z4" s="92"/>
    </row>
    <row r="5" spans="2:28" ht="15" customHeight="1" x14ac:dyDescent="0.25">
      <c r="B5" s="105"/>
      <c r="C5" s="109" t="s">
        <v>54</v>
      </c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10"/>
      <c r="X5" s="101" t="s">
        <v>3</v>
      </c>
      <c r="Y5" s="102"/>
      <c r="Z5" s="103"/>
    </row>
    <row r="6" spans="2:28" ht="15.75" customHeight="1" x14ac:dyDescent="0.25">
      <c r="B6" s="106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2"/>
      <c r="X6" s="90"/>
      <c r="Y6" s="91"/>
      <c r="Z6" s="92"/>
    </row>
    <row r="7" spans="2:28" ht="15.75" x14ac:dyDescent="0.25">
      <c r="B7" s="8"/>
      <c r="C7" s="8"/>
      <c r="D7" s="8"/>
      <c r="E7" s="2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9"/>
      <c r="R7" s="9"/>
      <c r="S7" s="9"/>
      <c r="T7" s="9"/>
      <c r="U7" s="9"/>
      <c r="V7" s="9"/>
      <c r="W7" s="9"/>
      <c r="X7" s="9"/>
      <c r="Y7" s="9"/>
      <c r="Z7" s="9"/>
    </row>
    <row r="8" spans="2:28" x14ac:dyDescent="0.25"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  <c r="Q8" s="17"/>
      <c r="R8" s="17"/>
      <c r="S8" s="17"/>
      <c r="T8" s="17"/>
      <c r="U8" s="17"/>
      <c r="V8" s="17"/>
      <c r="W8" s="17"/>
      <c r="X8" s="17"/>
      <c r="Y8" s="17"/>
      <c r="Z8" s="17"/>
    </row>
    <row r="9" spans="2:28" x14ac:dyDescent="0.25">
      <c r="B9" s="10"/>
      <c r="C9" s="10"/>
      <c r="D9" s="10"/>
      <c r="E9" s="10"/>
      <c r="F9" s="10"/>
      <c r="G9" s="10"/>
      <c r="H9" s="10"/>
      <c r="I9" s="10"/>
      <c r="J9" s="10"/>
      <c r="K9" s="17"/>
      <c r="L9" s="17"/>
      <c r="M9" s="10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2:28" x14ac:dyDescent="0.25">
      <c r="B10" s="11" t="s">
        <v>4</v>
      </c>
      <c r="C10" s="97">
        <v>42661</v>
      </c>
      <c r="D10" s="98"/>
      <c r="E10" s="98"/>
      <c r="F10" s="98"/>
      <c r="G10" s="10"/>
      <c r="H10" s="17"/>
      <c r="I10" s="17"/>
      <c r="J10" s="17"/>
      <c r="K10" s="99" t="s">
        <v>5</v>
      </c>
      <c r="L10" s="99"/>
      <c r="M10" s="99"/>
      <c r="N10" s="99"/>
      <c r="O10" s="99"/>
      <c r="P10" s="100" t="s">
        <v>80</v>
      </c>
      <c r="Q10" s="100"/>
      <c r="R10" s="100"/>
      <c r="S10" s="100"/>
      <c r="T10" s="17"/>
      <c r="U10" s="17"/>
      <c r="V10" s="17"/>
      <c r="W10" s="17"/>
      <c r="X10" s="11" t="s">
        <v>6</v>
      </c>
      <c r="Y10" s="12">
        <v>2016</v>
      </c>
      <c r="Z10" s="17"/>
    </row>
    <row r="11" spans="2:28" ht="15.75" thickBot="1" x14ac:dyDescent="0.3"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7"/>
      <c r="N11" s="10"/>
      <c r="O11" s="10"/>
      <c r="P11" s="10"/>
      <c r="Q11" s="17"/>
      <c r="R11" s="17"/>
      <c r="S11" s="17"/>
      <c r="T11" s="17"/>
      <c r="U11" s="17"/>
      <c r="V11" s="17"/>
      <c r="W11" s="17"/>
      <c r="X11" s="17"/>
      <c r="Y11" s="17"/>
      <c r="Z11" s="17"/>
    </row>
    <row r="12" spans="2:28" ht="15.75" thickBot="1" x14ac:dyDescent="0.3"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</row>
    <row r="13" spans="2:28" ht="15.75" thickBot="1" x14ac:dyDescent="0.3"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93" t="s">
        <v>7</v>
      </c>
      <c r="O13" s="94"/>
      <c r="P13" s="95"/>
      <c r="Q13" s="93" t="s">
        <v>8</v>
      </c>
      <c r="R13" s="94"/>
      <c r="S13" s="95"/>
      <c r="T13" s="93" t="s">
        <v>9</v>
      </c>
      <c r="U13" s="94"/>
      <c r="V13" s="95"/>
      <c r="W13" s="93" t="s">
        <v>10</v>
      </c>
      <c r="X13" s="94"/>
      <c r="Y13" s="95"/>
      <c r="Z13" s="17"/>
    </row>
    <row r="14" spans="2:28" x14ac:dyDescent="0.25">
      <c r="B14" s="113" t="s">
        <v>11</v>
      </c>
      <c r="C14" s="119" t="s">
        <v>12</v>
      </c>
      <c r="D14" s="120"/>
      <c r="E14" s="120"/>
      <c r="F14" s="120"/>
      <c r="G14" s="120"/>
      <c r="H14" s="120"/>
      <c r="I14" s="121"/>
      <c r="J14" s="119" t="s">
        <v>13</v>
      </c>
      <c r="K14" s="121"/>
      <c r="L14" s="117" t="s">
        <v>14</v>
      </c>
      <c r="M14" s="115" t="s">
        <v>39</v>
      </c>
      <c r="N14" s="113" t="s">
        <v>15</v>
      </c>
      <c r="O14" s="117" t="s">
        <v>16</v>
      </c>
      <c r="P14" s="131" t="s">
        <v>17</v>
      </c>
      <c r="Q14" s="113" t="s">
        <v>18</v>
      </c>
      <c r="R14" s="117" t="s">
        <v>19</v>
      </c>
      <c r="S14" s="133" t="s">
        <v>20</v>
      </c>
      <c r="T14" s="113" t="s">
        <v>21</v>
      </c>
      <c r="U14" s="117" t="s">
        <v>22</v>
      </c>
      <c r="V14" s="133" t="s">
        <v>23</v>
      </c>
      <c r="W14" s="113" t="s">
        <v>24</v>
      </c>
      <c r="X14" s="117" t="s">
        <v>25</v>
      </c>
      <c r="Y14" s="133" t="s">
        <v>26</v>
      </c>
      <c r="Z14" s="135" t="s">
        <v>27</v>
      </c>
    </row>
    <row r="15" spans="2:28" x14ac:dyDescent="0.25">
      <c r="B15" s="114"/>
      <c r="C15" s="18" t="s">
        <v>28</v>
      </c>
      <c r="D15" s="19" t="s">
        <v>29</v>
      </c>
      <c r="E15" s="19" t="s">
        <v>30</v>
      </c>
      <c r="F15" s="19" t="s">
        <v>31</v>
      </c>
      <c r="G15" s="19" t="s">
        <v>32</v>
      </c>
      <c r="H15" s="19" t="s">
        <v>33</v>
      </c>
      <c r="I15" s="19" t="s">
        <v>34</v>
      </c>
      <c r="J15" s="19" t="s">
        <v>35</v>
      </c>
      <c r="K15" s="19" t="s">
        <v>36</v>
      </c>
      <c r="L15" s="118"/>
      <c r="M15" s="116"/>
      <c r="N15" s="114"/>
      <c r="O15" s="118"/>
      <c r="P15" s="132"/>
      <c r="Q15" s="114"/>
      <c r="R15" s="118"/>
      <c r="S15" s="134"/>
      <c r="T15" s="114"/>
      <c r="U15" s="118"/>
      <c r="V15" s="134"/>
      <c r="W15" s="114"/>
      <c r="X15" s="118"/>
      <c r="Y15" s="134"/>
      <c r="Z15" s="136"/>
      <c r="AA15" s="3"/>
    </row>
    <row r="16" spans="2:28" s="41" customFormat="1" ht="24.95" customHeight="1" x14ac:dyDescent="0.2">
      <c r="B16" s="54" t="s">
        <v>78</v>
      </c>
      <c r="C16" s="39"/>
      <c r="D16" s="39" t="s">
        <v>77</v>
      </c>
      <c r="E16" s="39" t="s">
        <v>77</v>
      </c>
      <c r="F16" s="39" t="s">
        <v>77</v>
      </c>
      <c r="G16" s="39" t="s">
        <v>77</v>
      </c>
      <c r="H16" s="39"/>
      <c r="I16" s="39"/>
      <c r="J16" s="39" t="s">
        <v>77</v>
      </c>
      <c r="K16" s="39"/>
      <c r="L16" s="39" t="s">
        <v>63</v>
      </c>
      <c r="M16" s="55" t="s">
        <v>62</v>
      </c>
      <c r="N16" s="63">
        <v>22</v>
      </c>
      <c r="O16" s="64">
        <v>872</v>
      </c>
      <c r="P16" s="65">
        <v>2900</v>
      </c>
      <c r="Q16" s="57">
        <v>4161</v>
      </c>
      <c r="R16" s="53">
        <v>4612</v>
      </c>
      <c r="S16" s="61">
        <v>8630</v>
      </c>
      <c r="T16" s="62">
        <v>9163</v>
      </c>
      <c r="U16" s="49">
        <v>8320</v>
      </c>
      <c r="V16" s="48">
        <v>7654</v>
      </c>
      <c r="W16" s="75">
        <v>6821</v>
      </c>
      <c r="X16" s="71">
        <v>8193</v>
      </c>
      <c r="Y16" s="77">
        <f>526+75+166+400</f>
        <v>1167</v>
      </c>
      <c r="Z16" s="22">
        <f t="shared" ref="Z16:Z28" si="0">SUM(N16:Y16)</f>
        <v>62515</v>
      </c>
      <c r="AA16" s="40"/>
      <c r="AB16" s="40"/>
    </row>
    <row r="17" spans="2:50" s="43" customFormat="1" ht="24.95" customHeight="1" x14ac:dyDescent="0.2">
      <c r="B17" s="54" t="s">
        <v>66</v>
      </c>
      <c r="C17" s="39"/>
      <c r="D17" s="39"/>
      <c r="E17" s="39"/>
      <c r="F17" s="39"/>
      <c r="G17" s="39" t="s">
        <v>77</v>
      </c>
      <c r="H17" s="39"/>
      <c r="I17" s="39"/>
      <c r="J17" s="39" t="s">
        <v>77</v>
      </c>
      <c r="K17" s="39" t="s">
        <v>77</v>
      </c>
      <c r="L17" s="39" t="s">
        <v>63</v>
      </c>
      <c r="M17" s="55" t="s">
        <v>62</v>
      </c>
      <c r="N17" s="63">
        <v>154</v>
      </c>
      <c r="O17" s="64">
        <v>149</v>
      </c>
      <c r="P17" s="66">
        <v>3560</v>
      </c>
      <c r="Q17" s="58">
        <v>361</v>
      </c>
      <c r="R17" s="53">
        <v>371</v>
      </c>
      <c r="S17" s="21">
        <v>681</v>
      </c>
      <c r="T17" s="23">
        <v>151</v>
      </c>
      <c r="U17" s="51">
        <v>25</v>
      </c>
      <c r="V17" s="50">
        <v>57</v>
      </c>
      <c r="W17" s="75">
        <v>183</v>
      </c>
      <c r="X17" s="72">
        <v>490</v>
      </c>
      <c r="Y17" s="77">
        <v>38</v>
      </c>
      <c r="Z17" s="22">
        <f t="shared" si="0"/>
        <v>6220</v>
      </c>
      <c r="AA17" s="42"/>
    </row>
    <row r="18" spans="2:50" s="43" customFormat="1" ht="24.95" customHeight="1" x14ac:dyDescent="0.2">
      <c r="B18" s="24" t="s">
        <v>67</v>
      </c>
      <c r="C18" s="45"/>
      <c r="D18" s="45"/>
      <c r="E18" s="45"/>
      <c r="F18" s="45" t="s">
        <v>77</v>
      </c>
      <c r="G18" s="45"/>
      <c r="H18" s="45"/>
      <c r="I18" s="45"/>
      <c r="J18" s="46" t="s">
        <v>77</v>
      </c>
      <c r="K18" s="46" t="s">
        <v>77</v>
      </c>
      <c r="L18" s="39" t="s">
        <v>63</v>
      </c>
      <c r="M18" s="55" t="s">
        <v>62</v>
      </c>
      <c r="N18" s="63">
        <v>5</v>
      </c>
      <c r="O18" s="67">
        <v>0</v>
      </c>
      <c r="P18" s="66">
        <v>371</v>
      </c>
      <c r="Q18" s="58">
        <v>169</v>
      </c>
      <c r="R18" s="53">
        <v>591</v>
      </c>
      <c r="S18" s="21">
        <v>830</v>
      </c>
      <c r="T18" s="23">
        <v>175</v>
      </c>
      <c r="U18" s="51">
        <v>17</v>
      </c>
      <c r="V18" s="50">
        <v>28</v>
      </c>
      <c r="W18" s="75">
        <v>271</v>
      </c>
      <c r="X18" s="72">
        <v>306</v>
      </c>
      <c r="Y18" s="77">
        <v>112</v>
      </c>
      <c r="Z18" s="22">
        <f t="shared" si="0"/>
        <v>2875</v>
      </c>
      <c r="AA18" s="42"/>
    </row>
    <row r="19" spans="2:50" s="43" customFormat="1" ht="24.95" customHeight="1" x14ac:dyDescent="0.2">
      <c r="B19" s="54" t="s">
        <v>68</v>
      </c>
      <c r="C19" s="45" t="s">
        <v>77</v>
      </c>
      <c r="D19" s="45" t="s">
        <v>77</v>
      </c>
      <c r="E19" s="45" t="s">
        <v>77</v>
      </c>
      <c r="F19" s="45" t="s">
        <v>77</v>
      </c>
      <c r="G19" s="45" t="s">
        <v>77</v>
      </c>
      <c r="H19" s="45" t="s">
        <v>77</v>
      </c>
      <c r="I19" s="45"/>
      <c r="J19" s="46" t="s">
        <v>77</v>
      </c>
      <c r="K19" s="46" t="s">
        <v>77</v>
      </c>
      <c r="L19" s="39" t="s">
        <v>63</v>
      </c>
      <c r="M19" s="55" t="s">
        <v>62</v>
      </c>
      <c r="N19" s="63">
        <v>681</v>
      </c>
      <c r="O19" s="64">
        <v>1487</v>
      </c>
      <c r="P19" s="66">
        <v>1790</v>
      </c>
      <c r="Q19" s="58">
        <v>3172</v>
      </c>
      <c r="R19" s="53">
        <v>7032</v>
      </c>
      <c r="S19" s="21">
        <v>13851</v>
      </c>
      <c r="T19" s="23">
        <v>12634</v>
      </c>
      <c r="U19" s="51">
        <v>6831</v>
      </c>
      <c r="V19" s="50">
        <v>7103</v>
      </c>
      <c r="W19" s="75">
        <v>5831</v>
      </c>
      <c r="X19" s="72">
        <v>4801</v>
      </c>
      <c r="Y19" s="77">
        <v>1200</v>
      </c>
      <c r="Z19" s="22">
        <f t="shared" si="0"/>
        <v>66413</v>
      </c>
      <c r="AA19" s="42"/>
      <c r="AB19" s="42"/>
    </row>
    <row r="20" spans="2:50" s="43" customFormat="1" ht="24.95" customHeight="1" x14ac:dyDescent="0.2">
      <c r="B20" s="54" t="s">
        <v>69</v>
      </c>
      <c r="C20" s="46"/>
      <c r="D20" s="46"/>
      <c r="E20" s="46"/>
      <c r="F20" s="46"/>
      <c r="G20" s="46" t="s">
        <v>77</v>
      </c>
      <c r="H20" s="46"/>
      <c r="I20" s="46"/>
      <c r="J20" s="46"/>
      <c r="K20" s="46" t="s">
        <v>77</v>
      </c>
      <c r="L20" s="39" t="s">
        <v>63</v>
      </c>
      <c r="M20" s="55" t="s">
        <v>62</v>
      </c>
      <c r="N20" s="63">
        <v>0</v>
      </c>
      <c r="O20" s="67">
        <v>26</v>
      </c>
      <c r="P20" s="66">
        <v>547</v>
      </c>
      <c r="Q20" s="58">
        <v>104</v>
      </c>
      <c r="R20" s="53">
        <v>274</v>
      </c>
      <c r="S20" s="21">
        <v>501</v>
      </c>
      <c r="T20" s="23">
        <v>302</v>
      </c>
      <c r="U20" s="51">
        <v>691</v>
      </c>
      <c r="V20" s="50">
        <v>730</v>
      </c>
      <c r="W20" s="75">
        <v>586</v>
      </c>
      <c r="X20" s="72">
        <v>691</v>
      </c>
      <c r="Y20" s="77">
        <v>0</v>
      </c>
      <c r="Z20" s="22">
        <f t="shared" si="0"/>
        <v>4452</v>
      </c>
      <c r="AA20" s="42"/>
      <c r="AB20" s="42"/>
    </row>
    <row r="21" spans="2:50" s="43" customFormat="1" ht="24.95" customHeight="1" x14ac:dyDescent="0.2">
      <c r="B21" s="54" t="s">
        <v>70</v>
      </c>
      <c r="C21" s="46"/>
      <c r="D21" s="46"/>
      <c r="E21" s="46"/>
      <c r="F21" s="46"/>
      <c r="G21" s="46" t="s">
        <v>77</v>
      </c>
      <c r="H21" s="46"/>
      <c r="I21" s="46"/>
      <c r="J21" s="46" t="s">
        <v>77</v>
      </c>
      <c r="K21" s="46" t="s">
        <v>77</v>
      </c>
      <c r="L21" s="39" t="s">
        <v>63</v>
      </c>
      <c r="M21" s="55" t="s">
        <v>62</v>
      </c>
      <c r="N21" s="63">
        <v>720</v>
      </c>
      <c r="O21" s="64">
        <v>582</v>
      </c>
      <c r="P21" s="65">
        <v>1800</v>
      </c>
      <c r="Q21" s="57">
        <v>361</v>
      </c>
      <c r="R21" s="53">
        <v>504</v>
      </c>
      <c r="S21" s="21">
        <v>271</v>
      </c>
      <c r="T21" s="23">
        <v>351</v>
      </c>
      <c r="U21" s="49">
        <v>162</v>
      </c>
      <c r="V21" s="48">
        <v>481</v>
      </c>
      <c r="W21" s="75">
        <v>804</v>
      </c>
      <c r="X21" s="71">
        <v>1759</v>
      </c>
      <c r="Y21" s="76">
        <v>194</v>
      </c>
      <c r="Z21" s="22">
        <f t="shared" si="0"/>
        <v>7989</v>
      </c>
      <c r="AA21" s="42"/>
      <c r="AB21" s="42"/>
    </row>
    <row r="22" spans="2:50" s="43" customFormat="1" ht="24.95" customHeight="1" x14ac:dyDescent="0.2">
      <c r="B22" s="24" t="s">
        <v>71</v>
      </c>
      <c r="C22" s="46"/>
      <c r="D22" s="46"/>
      <c r="E22" s="46"/>
      <c r="F22" s="46"/>
      <c r="G22" s="46" t="s">
        <v>77</v>
      </c>
      <c r="H22" s="46" t="s">
        <v>77</v>
      </c>
      <c r="I22" s="46"/>
      <c r="J22" s="46" t="s">
        <v>77</v>
      </c>
      <c r="K22" s="46" t="s">
        <v>77</v>
      </c>
      <c r="L22" s="39" t="s">
        <v>63</v>
      </c>
      <c r="M22" s="55" t="s">
        <v>62</v>
      </c>
      <c r="N22" s="63">
        <v>0</v>
      </c>
      <c r="O22" s="67">
        <v>37</v>
      </c>
      <c r="P22" s="66">
        <v>0</v>
      </c>
      <c r="Q22" s="58">
        <v>0</v>
      </c>
      <c r="R22" s="53">
        <v>0</v>
      </c>
      <c r="S22" s="48">
        <v>0</v>
      </c>
      <c r="T22" s="47">
        <v>0</v>
      </c>
      <c r="U22" s="51">
        <v>107</v>
      </c>
      <c r="V22" s="50">
        <v>208</v>
      </c>
      <c r="W22" s="75">
        <v>173</v>
      </c>
      <c r="X22" s="72">
        <v>1201</v>
      </c>
      <c r="Y22" s="77">
        <v>0</v>
      </c>
      <c r="Z22" s="22">
        <f t="shared" si="0"/>
        <v>1726</v>
      </c>
      <c r="AA22" s="42"/>
    </row>
    <row r="23" spans="2:50" ht="24.95" customHeight="1" x14ac:dyDescent="0.25">
      <c r="B23" s="24" t="s">
        <v>72</v>
      </c>
      <c r="C23" s="25"/>
      <c r="D23" s="25"/>
      <c r="E23" s="25"/>
      <c r="F23" s="25"/>
      <c r="G23" s="25" t="s">
        <v>77</v>
      </c>
      <c r="H23" s="25" t="s">
        <v>77</v>
      </c>
      <c r="I23" s="25"/>
      <c r="J23" s="25" t="s">
        <v>77</v>
      </c>
      <c r="K23" s="25"/>
      <c r="L23" s="39" t="s">
        <v>63</v>
      </c>
      <c r="M23" s="55" t="s">
        <v>62</v>
      </c>
      <c r="N23" s="68">
        <v>0</v>
      </c>
      <c r="O23" s="67">
        <v>145</v>
      </c>
      <c r="P23" s="69">
        <v>162</v>
      </c>
      <c r="Q23" s="59">
        <v>79</v>
      </c>
      <c r="R23" s="51">
        <v>96</v>
      </c>
      <c r="S23" s="50">
        <v>187</v>
      </c>
      <c r="T23" s="52">
        <v>58</v>
      </c>
      <c r="U23" s="51">
        <v>581</v>
      </c>
      <c r="V23" s="50">
        <v>605</v>
      </c>
      <c r="W23" s="78">
        <v>192</v>
      </c>
      <c r="X23" s="72">
        <v>948</v>
      </c>
      <c r="Y23" s="77">
        <v>0</v>
      </c>
      <c r="Z23" s="22">
        <f t="shared" si="0"/>
        <v>3053</v>
      </c>
      <c r="AA23" s="3"/>
    </row>
    <row r="24" spans="2:50" ht="24.95" customHeight="1" x14ac:dyDescent="0.25">
      <c r="B24" s="24" t="s">
        <v>73</v>
      </c>
      <c r="C24" s="25"/>
      <c r="D24" s="25"/>
      <c r="E24" s="25" t="s">
        <v>77</v>
      </c>
      <c r="F24" s="25" t="s">
        <v>77</v>
      </c>
      <c r="G24" s="25" t="s">
        <v>77</v>
      </c>
      <c r="H24" s="25" t="s">
        <v>77</v>
      </c>
      <c r="I24" s="25"/>
      <c r="J24" s="25" t="s">
        <v>77</v>
      </c>
      <c r="K24" s="25" t="s">
        <v>77</v>
      </c>
      <c r="L24" s="39" t="s">
        <v>63</v>
      </c>
      <c r="M24" s="55" t="s">
        <v>62</v>
      </c>
      <c r="N24" s="68">
        <v>159</v>
      </c>
      <c r="O24" s="67">
        <v>450</v>
      </c>
      <c r="P24" s="69">
        <v>300</v>
      </c>
      <c r="Q24" s="59">
        <v>581</v>
      </c>
      <c r="R24" s="51">
        <v>370</v>
      </c>
      <c r="S24" s="61">
        <v>606</v>
      </c>
      <c r="T24" s="62">
        <v>481</v>
      </c>
      <c r="U24" s="51">
        <v>351</v>
      </c>
      <c r="V24" s="50">
        <v>211</v>
      </c>
      <c r="W24" s="78">
        <v>109</v>
      </c>
      <c r="X24" s="72">
        <v>82</v>
      </c>
      <c r="Y24" s="77">
        <v>55</v>
      </c>
      <c r="Z24" s="22">
        <f t="shared" si="0"/>
        <v>3755</v>
      </c>
      <c r="AA24" s="3"/>
    </row>
    <row r="25" spans="2:50" ht="24.95" customHeight="1" x14ac:dyDescent="0.25">
      <c r="B25" s="24" t="s">
        <v>76</v>
      </c>
      <c r="C25" s="25"/>
      <c r="D25" s="25"/>
      <c r="E25" s="25"/>
      <c r="F25" s="25"/>
      <c r="G25" s="25" t="s">
        <v>77</v>
      </c>
      <c r="H25" s="25" t="s">
        <v>77</v>
      </c>
      <c r="I25" s="25"/>
      <c r="J25" s="25" t="s">
        <v>77</v>
      </c>
      <c r="K25" s="25" t="s">
        <v>77</v>
      </c>
      <c r="L25" s="39" t="s">
        <v>63</v>
      </c>
      <c r="M25" s="55" t="s">
        <v>62</v>
      </c>
      <c r="N25" s="68">
        <v>1172</v>
      </c>
      <c r="O25" s="67">
        <v>1273</v>
      </c>
      <c r="P25" s="69">
        <v>3827</v>
      </c>
      <c r="Q25" s="59">
        <v>1038</v>
      </c>
      <c r="R25" s="51">
        <v>1073</v>
      </c>
      <c r="S25" s="50">
        <v>1959</v>
      </c>
      <c r="T25" s="52">
        <v>1686</v>
      </c>
      <c r="U25" s="51">
        <v>1194</v>
      </c>
      <c r="V25" s="50">
        <v>909</v>
      </c>
      <c r="W25" s="78">
        <v>1628</v>
      </c>
      <c r="X25" s="72">
        <v>1284</v>
      </c>
      <c r="Y25" s="77">
        <v>659</v>
      </c>
      <c r="Z25" s="22">
        <f t="shared" si="0"/>
        <v>17702</v>
      </c>
      <c r="AA25" s="3"/>
    </row>
    <row r="26" spans="2:50" ht="24.95" customHeight="1" x14ac:dyDescent="0.25">
      <c r="B26" s="44" t="s">
        <v>74</v>
      </c>
      <c r="C26" s="25"/>
      <c r="D26" s="25" t="s">
        <v>77</v>
      </c>
      <c r="E26" s="25" t="s">
        <v>77</v>
      </c>
      <c r="F26" s="25" t="s">
        <v>77</v>
      </c>
      <c r="G26" s="25" t="s">
        <v>77</v>
      </c>
      <c r="H26" s="25"/>
      <c r="I26" s="25"/>
      <c r="J26" s="25" t="s">
        <v>77</v>
      </c>
      <c r="K26" s="25"/>
      <c r="L26" s="39" t="s">
        <v>63</v>
      </c>
      <c r="M26" s="55" t="s">
        <v>62</v>
      </c>
      <c r="N26" s="68">
        <v>162</v>
      </c>
      <c r="O26" s="67">
        <v>150</v>
      </c>
      <c r="P26" s="69">
        <v>4611</v>
      </c>
      <c r="Q26" s="59">
        <v>218</v>
      </c>
      <c r="R26" s="51">
        <v>750</v>
      </c>
      <c r="S26" s="21">
        <v>1932</v>
      </c>
      <c r="T26" s="23">
        <v>3741</v>
      </c>
      <c r="U26" s="51">
        <v>162</v>
      </c>
      <c r="V26" s="50">
        <v>252</v>
      </c>
      <c r="W26" s="78">
        <v>5720</v>
      </c>
      <c r="X26" s="72">
        <v>1085</v>
      </c>
      <c r="Y26" s="77">
        <f>850+205</f>
        <v>1055</v>
      </c>
      <c r="Z26" s="22">
        <f t="shared" si="0"/>
        <v>19838</v>
      </c>
      <c r="AA26" s="3"/>
    </row>
    <row r="27" spans="2:50" ht="24.95" customHeight="1" x14ac:dyDescent="0.25">
      <c r="B27" s="44" t="s">
        <v>75</v>
      </c>
      <c r="C27" s="25"/>
      <c r="D27" s="25"/>
      <c r="E27" s="25"/>
      <c r="F27" s="25" t="s">
        <v>77</v>
      </c>
      <c r="G27" s="25" t="s">
        <v>77</v>
      </c>
      <c r="H27" s="25"/>
      <c r="I27" s="25"/>
      <c r="J27" s="25"/>
      <c r="K27" s="25" t="s">
        <v>77</v>
      </c>
      <c r="L27" s="39" t="s">
        <v>63</v>
      </c>
      <c r="M27" s="55" t="s">
        <v>62</v>
      </c>
      <c r="N27" s="68">
        <v>84</v>
      </c>
      <c r="O27" s="67">
        <v>408</v>
      </c>
      <c r="P27" s="69">
        <v>1520</v>
      </c>
      <c r="Q27" s="59">
        <v>381</v>
      </c>
      <c r="R27" s="51">
        <v>406</v>
      </c>
      <c r="S27" s="21">
        <v>1106</v>
      </c>
      <c r="T27" s="23">
        <v>704</v>
      </c>
      <c r="U27" s="51">
        <v>404</v>
      </c>
      <c r="V27" s="50">
        <v>300</v>
      </c>
      <c r="W27" s="78">
        <v>405</v>
      </c>
      <c r="X27" s="72">
        <v>804</v>
      </c>
      <c r="Y27" s="77">
        <v>194</v>
      </c>
      <c r="Z27" s="22">
        <f t="shared" si="0"/>
        <v>6716</v>
      </c>
      <c r="AA27" s="3"/>
    </row>
    <row r="28" spans="2:50" ht="24.95" customHeight="1" x14ac:dyDescent="0.25">
      <c r="B28" s="44" t="s">
        <v>79</v>
      </c>
      <c r="C28" s="25"/>
      <c r="D28" s="25"/>
      <c r="E28" s="25"/>
      <c r="F28" s="25" t="s">
        <v>77</v>
      </c>
      <c r="G28" s="25" t="s">
        <v>77</v>
      </c>
      <c r="H28" s="25" t="s">
        <v>77</v>
      </c>
      <c r="I28" s="25"/>
      <c r="J28" s="25" t="s">
        <v>77</v>
      </c>
      <c r="K28" s="25" t="s">
        <v>77</v>
      </c>
      <c r="L28" s="39" t="s">
        <v>63</v>
      </c>
      <c r="M28" s="55" t="s">
        <v>62</v>
      </c>
      <c r="N28" s="68">
        <v>487</v>
      </c>
      <c r="O28" s="67">
        <v>2402</v>
      </c>
      <c r="P28" s="69">
        <v>10671</v>
      </c>
      <c r="Q28" s="59">
        <v>6900</v>
      </c>
      <c r="R28" s="51">
        <v>14417</v>
      </c>
      <c r="S28" s="50">
        <v>19431</v>
      </c>
      <c r="T28" s="52">
        <v>25712</v>
      </c>
      <c r="U28" s="51">
        <v>27210</v>
      </c>
      <c r="V28" s="50">
        <v>16911</v>
      </c>
      <c r="W28" s="78">
        <v>15742</v>
      </c>
      <c r="X28" s="72">
        <v>19930</v>
      </c>
      <c r="Y28" s="77">
        <v>11964</v>
      </c>
      <c r="Z28" s="22">
        <f t="shared" si="0"/>
        <v>171777</v>
      </c>
      <c r="AA28" s="3"/>
    </row>
    <row r="29" spans="2:50" ht="24.95" customHeight="1" x14ac:dyDescent="0.25">
      <c r="B29" s="24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56"/>
      <c r="N29" s="20"/>
      <c r="O29" s="20"/>
      <c r="P29" s="20"/>
      <c r="Q29" s="60"/>
      <c r="R29" s="20"/>
      <c r="S29" s="21"/>
      <c r="T29" s="23"/>
      <c r="U29" s="20"/>
      <c r="V29" s="21"/>
      <c r="W29" s="74"/>
      <c r="X29" s="70"/>
      <c r="Y29" s="73"/>
      <c r="Z29" s="22"/>
    </row>
    <row r="30" spans="2:50" ht="15.75" thickBot="1" x14ac:dyDescent="0.3">
      <c r="B30" s="13" t="s">
        <v>27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5">
        <f t="shared" ref="N30:Y30" si="1">SUM(N16:N29)</f>
        <v>3646</v>
      </c>
      <c r="O30" s="15">
        <f t="shared" si="1"/>
        <v>7981</v>
      </c>
      <c r="P30" s="15">
        <f t="shared" si="1"/>
        <v>32059</v>
      </c>
      <c r="Q30" s="15">
        <f t="shared" si="1"/>
        <v>17525</v>
      </c>
      <c r="R30" s="15">
        <f t="shared" si="1"/>
        <v>30496</v>
      </c>
      <c r="S30" s="15">
        <f t="shared" si="1"/>
        <v>49985</v>
      </c>
      <c r="T30" s="15">
        <f t="shared" si="1"/>
        <v>55158</v>
      </c>
      <c r="U30" s="15">
        <f>SUM(U16:U29)</f>
        <v>46055</v>
      </c>
      <c r="V30" s="15">
        <f t="shared" si="1"/>
        <v>35449</v>
      </c>
      <c r="W30" s="15">
        <f t="shared" si="1"/>
        <v>38465</v>
      </c>
      <c r="X30" s="15">
        <f t="shared" si="1"/>
        <v>41574</v>
      </c>
      <c r="Y30" s="15">
        <f t="shared" si="1"/>
        <v>16638</v>
      </c>
      <c r="Z30" s="15">
        <f>SUM(Z16:Z29)</f>
        <v>375031</v>
      </c>
      <c r="AB30" s="3"/>
    </row>
    <row r="31" spans="2:50" ht="15.75" thickBot="1" x14ac:dyDescent="0.3">
      <c r="B31" s="17"/>
      <c r="C31" s="17"/>
      <c r="D31" s="16"/>
      <c r="E31" s="16"/>
      <c r="F31" s="16"/>
      <c r="G31" s="16"/>
      <c r="H31" s="16"/>
      <c r="I31" s="16"/>
      <c r="J31" s="16"/>
      <c r="K31" s="16"/>
      <c r="L31" s="16"/>
      <c r="M31" s="17"/>
      <c r="N31" s="26"/>
      <c r="O31" s="17"/>
      <c r="P31" s="17"/>
      <c r="Q31" s="26"/>
      <c r="R31" s="17"/>
      <c r="S31" s="26"/>
      <c r="T31" s="17"/>
      <c r="U31" s="17"/>
      <c r="V31" s="17"/>
      <c r="W31" s="17"/>
      <c r="X31" s="17"/>
      <c r="Y31" s="17"/>
      <c r="Z31" s="17"/>
      <c r="AA31" s="3"/>
    </row>
    <row r="32" spans="2:50" x14ac:dyDescent="0.25">
      <c r="B32" s="27" t="s">
        <v>37</v>
      </c>
      <c r="C32" s="122"/>
      <c r="D32" s="123"/>
      <c r="E32" s="123"/>
      <c r="F32" s="123"/>
      <c r="G32" s="123"/>
      <c r="H32" s="123"/>
      <c r="I32" s="123"/>
      <c r="J32" s="123"/>
      <c r="K32" s="123"/>
      <c r="L32" s="123"/>
      <c r="M32" s="123"/>
      <c r="N32" s="123"/>
      <c r="O32" s="123"/>
      <c r="P32" s="123"/>
      <c r="Q32" s="123"/>
      <c r="R32" s="123"/>
      <c r="S32" s="123"/>
      <c r="T32" s="123"/>
      <c r="U32" s="123"/>
      <c r="V32" s="123"/>
      <c r="W32" s="123"/>
      <c r="X32" s="123"/>
      <c r="Y32" s="123"/>
      <c r="Z32" s="12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x14ac:dyDescent="0.25">
      <c r="B33" s="17"/>
      <c r="C33" s="125"/>
      <c r="D33" s="126"/>
      <c r="E33" s="126"/>
      <c r="F33" s="126"/>
      <c r="G33" s="126"/>
      <c r="H33" s="126"/>
      <c r="I33" s="126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6"/>
      <c r="U33" s="126"/>
      <c r="V33" s="126"/>
      <c r="W33" s="126"/>
      <c r="X33" s="126"/>
      <c r="Y33" s="126"/>
      <c r="Z33" s="127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2:50" ht="15.75" thickBot="1" x14ac:dyDescent="0.3">
      <c r="B34" s="17"/>
      <c r="C34" s="128"/>
      <c r="D34" s="129"/>
      <c r="E34" s="129"/>
      <c r="F34" s="129"/>
      <c r="G34" s="129"/>
      <c r="H34" s="129"/>
      <c r="I34" s="129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9"/>
      <c r="Z34" s="130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</row>
    <row r="35" spans="2:50" x14ac:dyDescent="0.25">
      <c r="B35" s="17"/>
      <c r="C35" s="17"/>
      <c r="D35" s="17"/>
      <c r="E35" s="17"/>
      <c r="F35" s="17"/>
      <c r="G35" s="17"/>
      <c r="H35" s="28"/>
      <c r="I35" s="17"/>
      <c r="J35" s="17"/>
      <c r="K35" s="17"/>
      <c r="L35" s="17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</row>
    <row r="36" spans="2:50" x14ac:dyDescent="0.25">
      <c r="B36" s="79" t="s">
        <v>38</v>
      </c>
      <c r="C36" s="79"/>
      <c r="D36" s="81" t="s">
        <v>81</v>
      </c>
      <c r="E36" s="82"/>
      <c r="F36" s="82"/>
      <c r="G36" s="82"/>
      <c r="H36" s="82"/>
      <c r="I36" s="82"/>
      <c r="J36" s="82"/>
      <c r="K36" s="83"/>
      <c r="L36" s="17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</row>
    <row r="37" spans="2:50" x14ac:dyDescent="0.25">
      <c r="B37" s="79" t="s">
        <v>57</v>
      </c>
      <c r="C37" s="79"/>
      <c r="D37" s="80" t="s">
        <v>64</v>
      </c>
      <c r="E37" s="80"/>
      <c r="F37" s="80"/>
      <c r="G37" s="80"/>
      <c r="H37" s="80"/>
      <c r="I37" s="80"/>
      <c r="J37" s="80"/>
      <c r="K37" s="80"/>
      <c r="L37" s="17"/>
      <c r="M37" s="30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spans="2:50" x14ac:dyDescent="0.25">
      <c r="B38" s="79" t="s">
        <v>58</v>
      </c>
      <c r="C38" s="79"/>
      <c r="D38" s="80" t="s">
        <v>65</v>
      </c>
      <c r="E38" s="80"/>
      <c r="F38" s="80"/>
      <c r="G38" s="80"/>
      <c r="H38" s="80"/>
      <c r="I38" s="80"/>
      <c r="J38" s="80"/>
      <c r="K38" s="80"/>
      <c r="M38" s="1"/>
    </row>
    <row r="39" spans="2:50" x14ac:dyDescent="0.25">
      <c r="C39" s="1"/>
      <c r="D39" s="1"/>
      <c r="E39" s="1"/>
      <c r="G39" s="1"/>
      <c r="H39" s="5"/>
      <c r="I39" s="1"/>
      <c r="J39" s="1"/>
      <c r="K39" s="1"/>
      <c r="L39" s="1"/>
      <c r="M39" s="1"/>
      <c r="N39" s="6"/>
      <c r="O39" s="1"/>
    </row>
    <row r="40" spans="2:50" x14ac:dyDescent="0.25">
      <c r="C40" s="1"/>
      <c r="D40" s="1"/>
      <c r="E40" s="1"/>
      <c r="F40" s="1"/>
      <c r="G40" s="1"/>
      <c r="H40" s="7"/>
      <c r="I40" s="1"/>
      <c r="J40" s="1"/>
      <c r="K40" s="1"/>
      <c r="L40" s="1"/>
      <c r="M40" s="1"/>
      <c r="N40" s="1"/>
      <c r="O40" s="1"/>
    </row>
    <row r="41" spans="2:50" x14ac:dyDescent="0.25"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2:50" x14ac:dyDescent="0.25">
      <c r="C42" s="1"/>
      <c r="D42" s="1"/>
      <c r="E42" s="1"/>
      <c r="F42" s="1"/>
      <c r="G42" s="1"/>
      <c r="H42" s="1"/>
      <c r="I42" s="1"/>
      <c r="J42" s="1"/>
      <c r="K42" s="1"/>
      <c r="L42" s="1"/>
      <c r="N42" s="1"/>
      <c r="O42" s="1"/>
    </row>
  </sheetData>
  <mergeCells count="41">
    <mergeCell ref="C32:Z34"/>
    <mergeCell ref="P14:P15"/>
    <mergeCell ref="Q14:Q15"/>
    <mergeCell ref="R14:R15"/>
    <mergeCell ref="S14:S15"/>
    <mergeCell ref="T14:T15"/>
    <mergeCell ref="U14:U15"/>
    <mergeCell ref="V14:V15"/>
    <mergeCell ref="W14:W15"/>
    <mergeCell ref="X14:X15"/>
    <mergeCell ref="Y14:Y15"/>
    <mergeCell ref="Z14:Z15"/>
    <mergeCell ref="B14:B15"/>
    <mergeCell ref="M14:M15"/>
    <mergeCell ref="N14:N15"/>
    <mergeCell ref="O14:O15"/>
    <mergeCell ref="C14:I14"/>
    <mergeCell ref="J14:K14"/>
    <mergeCell ref="L14:L15"/>
    <mergeCell ref="X1:Z1"/>
    <mergeCell ref="X3:Z4"/>
    <mergeCell ref="W13:Y13"/>
    <mergeCell ref="B8:P8"/>
    <mergeCell ref="C10:F10"/>
    <mergeCell ref="K10:O10"/>
    <mergeCell ref="P10:S10"/>
    <mergeCell ref="X5:Z6"/>
    <mergeCell ref="N13:P13"/>
    <mergeCell ref="Q13:S13"/>
    <mergeCell ref="T13:V13"/>
    <mergeCell ref="B1:B6"/>
    <mergeCell ref="C1:W1"/>
    <mergeCell ref="C2:W3"/>
    <mergeCell ref="C4:W4"/>
    <mergeCell ref="C5:W6"/>
    <mergeCell ref="B36:C36"/>
    <mergeCell ref="B37:C37"/>
    <mergeCell ref="B38:C38"/>
    <mergeCell ref="D37:K37"/>
    <mergeCell ref="D38:K38"/>
    <mergeCell ref="D36:K36"/>
  </mergeCells>
  <pageMargins left="0.11811023622047245" right="0.11811023622047245" top="0.74803149606299213" bottom="0.74803149606299213" header="0.31496062992125984" footer="0.31496062992125984"/>
  <pageSetup paperSize="5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1"/>
  <sheetViews>
    <sheetView showGridLines="0" workbookViewId="0">
      <selection activeCell="A10" sqref="A10:XFD10"/>
    </sheetView>
  </sheetViews>
  <sheetFormatPr baseColWidth="10" defaultRowHeight="15" x14ac:dyDescent="0.25"/>
  <cols>
    <col min="1" max="1" width="82" customWidth="1"/>
  </cols>
  <sheetData>
    <row r="1" spans="1:1" ht="15.75" thickBot="1" x14ac:dyDescent="0.3"/>
    <row r="2" spans="1:1" x14ac:dyDescent="0.25">
      <c r="A2" s="35"/>
    </row>
    <row r="3" spans="1:1" x14ac:dyDescent="0.25">
      <c r="A3" s="36" t="s">
        <v>47</v>
      </c>
    </row>
    <row r="4" spans="1:1" x14ac:dyDescent="0.25">
      <c r="A4" s="34"/>
    </row>
    <row r="5" spans="1:1" x14ac:dyDescent="0.25">
      <c r="A5" s="34"/>
    </row>
    <row r="6" spans="1:1" x14ac:dyDescent="0.25">
      <c r="A6" s="34" t="s">
        <v>40</v>
      </c>
    </row>
    <row r="7" spans="1:1" x14ac:dyDescent="0.25">
      <c r="A7" s="34" t="s">
        <v>41</v>
      </c>
    </row>
    <row r="8" spans="1:1" x14ac:dyDescent="0.25">
      <c r="A8" s="34" t="s">
        <v>51</v>
      </c>
    </row>
    <row r="9" spans="1:1" x14ac:dyDescent="0.25">
      <c r="A9" s="34"/>
    </row>
    <row r="10" spans="1:1" x14ac:dyDescent="0.25">
      <c r="A10" s="34" t="s">
        <v>52</v>
      </c>
    </row>
    <row r="11" spans="1:1" ht="30" x14ac:dyDescent="0.25">
      <c r="A11" s="37" t="s">
        <v>42</v>
      </c>
    </row>
    <row r="12" spans="1:1" x14ac:dyDescent="0.25">
      <c r="A12" s="34" t="s">
        <v>43</v>
      </c>
    </row>
    <row r="13" spans="1:1" x14ac:dyDescent="0.25">
      <c r="A13" s="34" t="s">
        <v>45</v>
      </c>
    </row>
    <row r="14" spans="1:1" x14ac:dyDescent="0.25">
      <c r="A14" s="34" t="s">
        <v>46</v>
      </c>
    </row>
    <row r="15" spans="1:1" x14ac:dyDescent="0.25">
      <c r="A15" s="34" t="s">
        <v>44</v>
      </c>
    </row>
    <row r="16" spans="1:1" x14ac:dyDescent="0.25">
      <c r="A16" s="34"/>
    </row>
    <row r="17" spans="1:1" x14ac:dyDescent="0.25">
      <c r="A17" s="34" t="s">
        <v>53</v>
      </c>
    </row>
    <row r="18" spans="1:1" x14ac:dyDescent="0.25">
      <c r="A18" s="34" t="s">
        <v>59</v>
      </c>
    </row>
    <row r="19" spans="1:1" x14ac:dyDescent="0.25">
      <c r="A19" s="34" t="s">
        <v>60</v>
      </c>
    </row>
    <row r="20" spans="1:1" x14ac:dyDescent="0.25">
      <c r="A20" s="34" t="s">
        <v>61</v>
      </c>
    </row>
    <row r="21" spans="1:1" ht="15.75" thickBot="1" x14ac:dyDescent="0.3">
      <c r="A21" s="38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Indicador</vt:lpstr>
      <vt:lpstr>Instrucciones Diligenciamiento</vt:lpstr>
      <vt:lpstr>Metas</vt:lpstr>
      <vt:lpstr>Metas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MANCIPE</dc:creator>
  <cp:lastModifiedBy>PAOLA RAMIREZ</cp:lastModifiedBy>
  <cp:lastPrinted>2015-06-05T13:34:45Z</cp:lastPrinted>
  <dcterms:created xsi:type="dcterms:W3CDTF">2013-07-03T20:01:15Z</dcterms:created>
  <dcterms:modified xsi:type="dcterms:W3CDTF">2018-05-24T20:14:38Z</dcterms:modified>
</cp:coreProperties>
</file>