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530"/>
  <workbookPr defaultThemeVersion="124226"/>
  <mc:AlternateContent xmlns:mc="http://schemas.openxmlformats.org/markup-compatibility/2006">
    <mc:Choice Requires="x15">
      <x15ac:absPath xmlns:x15ac="http://schemas.microsoft.com/office/spreadsheetml/2010/11/ac" url="C:\Users\ALEJITAPAEZ\Documents\MINDEPORTE 2021\PAYAC 2021\"/>
    </mc:Choice>
  </mc:AlternateContent>
  <xr:revisionPtr revIDLastSave="0" documentId="13_ncr:1_{1E06D533-D0F1-4EC1-98AB-90145FD1E8CF}" xr6:coauthVersionLast="46" xr6:coauthVersionMax="46" xr10:uidLastSave="{00000000-0000-0000-0000-000000000000}"/>
  <bookViews>
    <workbookView xWindow="-120" yWindow="-120" windowWidth="24240" windowHeight="13140" tabRatio="810" firstSheet="1" activeTab="1" xr2:uid="{00000000-000D-0000-FFFF-FFFF00000000}"/>
  </bookViews>
  <sheets>
    <sheet name="Consolidado" sheetId="36" state="hidden" r:id="rId1"/>
    <sheet name="Antecedentes" sheetId="38" r:id="rId2"/>
    <sheet name="1.Riesgos corrupción" sheetId="23" r:id="rId3"/>
    <sheet name="4.1RC" sheetId="34" state="hidden" r:id="rId4"/>
    <sheet name="2.Racionalización" sheetId="33" r:id="rId5"/>
    <sheet name="3.Rendición de Cuentas" sheetId="29" r:id="rId6"/>
    <sheet name="2.1 RdeC" sheetId="35" state="hidden" r:id="rId7"/>
    <sheet name="4.Atencion al Ciudadano" sheetId="28" r:id="rId8"/>
    <sheet name="5.Transparencia " sheetId="31" r:id="rId9"/>
    <sheet name="6. Iniciativas adicionales." sheetId="37" r:id="rId10"/>
  </sheets>
  <externalReferences>
    <externalReference r:id="rId11"/>
  </externalReferences>
  <definedNames>
    <definedName name="_xlnm._FilterDatabase" localSheetId="2" hidden="1">'1.Riesgos corrupción'!$A$5:$E$20</definedName>
    <definedName name="_xlnm._FilterDatabase" localSheetId="4" hidden="1">'2.Racionalización'!$B$5:$M$9</definedName>
    <definedName name="_xlnm._FilterDatabase" localSheetId="5" hidden="1">'3.Rendición de Cuentas'!$A$5:$E$22</definedName>
    <definedName name="_xlnm._FilterDatabase" localSheetId="7" hidden="1">'4.Atencion al Ciudadano'!$A$5:$E$30</definedName>
    <definedName name="_xlnm._FilterDatabase" localSheetId="8" hidden="1">'5.Transparencia '!$A$5:$E$18</definedName>
    <definedName name="A_Obj1" localSheetId="2">OFFSET(#REF!,0,0,COUNTA(#REF!)-1,1)</definedName>
    <definedName name="A_Obj1" localSheetId="5">OFFSET(#REF!,0,0,COUNTA(#REF!)-1,1)</definedName>
    <definedName name="A_Obj1" localSheetId="7">OFFSET(#REF!,0,0,COUNTA(#REF!)-1,1)</definedName>
    <definedName name="A_Obj1" localSheetId="8">OFFSET(#REF!,0,0,COUNTA(#REF!)-1,1)</definedName>
    <definedName name="A_Obj1">OFFSET(#REF!,0,0,COUNTA(#REF!)-1,1)</definedName>
    <definedName name="A_Obj2" localSheetId="2">OFFSET(#REF!,0,0,COUNTA(#REF!)-1,1)</definedName>
    <definedName name="A_Obj2" localSheetId="5">OFFSET(#REF!,0,0,COUNTA(#REF!)-1,1)</definedName>
    <definedName name="A_Obj2" localSheetId="7">OFFSET(#REF!,0,0,COUNTA(#REF!)-1,1)</definedName>
    <definedName name="A_Obj2" localSheetId="8">OFFSET(#REF!,0,0,COUNTA(#REF!)-1,1)</definedName>
    <definedName name="A_Obj2">OFFSET(#REF!,0,0,COUNTA(#REF!)-1,1)</definedName>
    <definedName name="A_Obj3" localSheetId="2">OFFSET(#REF!,0,0,COUNTA(#REF!)-1,1)</definedName>
    <definedName name="A_Obj3" localSheetId="5">OFFSET(#REF!,0,0,COUNTA(#REF!)-1,1)</definedName>
    <definedName name="A_Obj3" localSheetId="7">OFFSET(#REF!,0,0,COUNTA(#REF!)-1,1)</definedName>
    <definedName name="A_Obj3" localSheetId="8">OFFSET(#REF!,0,0,COUNTA(#REF!)-1,1)</definedName>
    <definedName name="A_Obj3">OFFSET(#REF!,0,0,COUNTA(#REF!)-1,1)</definedName>
    <definedName name="A_Obj4" localSheetId="2">OFFSET(#REF!,0,0,COUNTA(#REF!)-1,1)</definedName>
    <definedName name="A_Obj4" localSheetId="5">OFFSET(#REF!,0,0,COUNTA(#REF!)-1,1)</definedName>
    <definedName name="A_Obj4" localSheetId="7">OFFSET(#REF!,0,0,COUNTA(#REF!)-1,1)</definedName>
    <definedName name="A_Obj4" localSheetId="8">OFFSET(#REF!,0,0,COUNTA(#REF!)-1,1)</definedName>
    <definedName name="A_Obj4">OFFSET(#REF!,0,0,COUNTA(#REF!)-1,1)</definedName>
    <definedName name="Acc_1" localSheetId="2">#REF!</definedName>
    <definedName name="Acc_1" localSheetId="5">#REF!</definedName>
    <definedName name="Acc_1" localSheetId="7">#REF!</definedName>
    <definedName name="Acc_1" localSheetId="8">#REF!</definedName>
    <definedName name="Acc_1">#REF!</definedName>
    <definedName name="Acc_1234">#REF!</definedName>
    <definedName name="Acc_2" localSheetId="2">#REF!</definedName>
    <definedName name="Acc_2" localSheetId="5">#REF!</definedName>
    <definedName name="Acc_2" localSheetId="7">#REF!</definedName>
    <definedName name="Acc_2" localSheetId="8">#REF!</definedName>
    <definedName name="Acc_2">#REF!</definedName>
    <definedName name="Acc_3" localSheetId="2">#REF!</definedName>
    <definedName name="Acc_3" localSheetId="5">#REF!</definedName>
    <definedName name="Acc_3" localSheetId="7">#REF!</definedName>
    <definedName name="Acc_3" localSheetId="8">#REF!</definedName>
    <definedName name="Acc_3">#REF!</definedName>
    <definedName name="Acc_4" localSheetId="2">#REF!</definedName>
    <definedName name="Acc_4" localSheetId="5">#REF!</definedName>
    <definedName name="Acc_4" localSheetId="7">#REF!</definedName>
    <definedName name="Acc_4" localSheetId="8">#REF!</definedName>
    <definedName name="Acc_4">#REF!</definedName>
    <definedName name="Acc_5" localSheetId="2">#REF!</definedName>
    <definedName name="Acc_5" localSheetId="5">#REF!</definedName>
    <definedName name="Acc_5" localSheetId="7">#REF!</definedName>
    <definedName name="Acc_5" localSheetId="8">#REF!</definedName>
    <definedName name="Acc_5">#REF!</definedName>
    <definedName name="Acc_6" localSheetId="2">#REF!</definedName>
    <definedName name="Acc_6" localSheetId="5">#REF!</definedName>
    <definedName name="Acc_6" localSheetId="7">#REF!</definedName>
    <definedName name="Acc_6" localSheetId="8">#REF!</definedName>
    <definedName name="Acc_6">#REF!</definedName>
    <definedName name="Acc_7" localSheetId="2">#REF!</definedName>
    <definedName name="Acc_7" localSheetId="5">#REF!</definedName>
    <definedName name="Acc_7" localSheetId="7">#REF!</definedName>
    <definedName name="Acc_7" localSheetId="8">#REF!</definedName>
    <definedName name="Acc_7">#REF!</definedName>
    <definedName name="Acc_8" localSheetId="2">#REF!</definedName>
    <definedName name="Acc_8" localSheetId="5">#REF!</definedName>
    <definedName name="Acc_8" localSheetId="7">#REF!</definedName>
    <definedName name="Acc_8" localSheetId="8">#REF!</definedName>
    <definedName name="Acc_8">#REF!</definedName>
    <definedName name="Acc_9" localSheetId="2">#REF!</definedName>
    <definedName name="Acc_9" localSheetId="5">#REF!</definedName>
    <definedName name="Acc_9" localSheetId="7">#REF!</definedName>
    <definedName name="Acc_9" localSheetId="8">#REF!</definedName>
    <definedName name="Acc_9">#REF!</definedName>
    <definedName name="_xlnm.Print_Area" localSheetId="2">'1.Riesgos corrupción'!$A$1:$E$20</definedName>
    <definedName name="_xlnm.Print_Area" localSheetId="4">'2.Racionalización'!$A$1:$E$9</definedName>
    <definedName name="_xlnm.Print_Area" localSheetId="5">'3.Rendición de Cuentas'!$A$1:$E$22</definedName>
    <definedName name="_xlnm.Print_Area" localSheetId="7">'4.Atencion al Ciudadano'!$A$1:$E$30</definedName>
    <definedName name="_xlnm.Print_Area" localSheetId="8">'5.Transparencia '!$A$1:$E$18</definedName>
    <definedName name="_xlnm.Print_Area" localSheetId="0">Consolidado!$B$1:$G$30</definedName>
    <definedName name="Componente_1._Mapa_de_Riesgos_de_Corrupción" localSheetId="5">[1]Consolidado!#REF!</definedName>
    <definedName name="Componente_1._Mapa_de_Riesgos_de_Corrupción" localSheetId="7">[1]Consolidado!#REF!</definedName>
    <definedName name="Componente_1._Mapa_de_Riesgos_de_Corrupción" localSheetId="8">[1]Consolidado!#REF!</definedName>
    <definedName name="Componente_1._Mapa_de_Riesgos_de_Corrupción" localSheetId="0">Consolidado!#REF!</definedName>
    <definedName name="Componente_1._Mapa_de_Riesgos_de_Corrupción">#REF!</definedName>
    <definedName name="Departamentos" localSheetId="2">#REF!</definedName>
    <definedName name="Departamentos" localSheetId="5">#REF!</definedName>
    <definedName name="Departamentos" localSheetId="7">#REF!</definedName>
    <definedName name="Departamentos" localSheetId="8">#REF!</definedName>
    <definedName name="Departamentos">#REF!</definedName>
    <definedName name="Fuentes" localSheetId="2">#REF!</definedName>
    <definedName name="Fuentes" localSheetId="5">#REF!</definedName>
    <definedName name="Fuentes" localSheetId="7">#REF!</definedName>
    <definedName name="Fuentes" localSheetId="8">#REF!</definedName>
    <definedName name="Fuentes">#REF!</definedName>
    <definedName name="Indicadores" localSheetId="2">#REF!</definedName>
    <definedName name="Indicadores" localSheetId="5">#REF!</definedName>
    <definedName name="Indicadores" localSheetId="7">#REF!</definedName>
    <definedName name="Indicadores" localSheetId="8">#REF!</definedName>
    <definedName name="Indicadores">#REF!</definedName>
    <definedName name="Objetivos" localSheetId="2">OFFSET(#REF!,0,0,COUNTA(#REF!)-1,1)</definedName>
    <definedName name="Objetivos" localSheetId="5">OFFSET(#REF!,0,0,COUNTA(#REF!)-1,1)</definedName>
    <definedName name="Objetivos" localSheetId="7">OFFSET(#REF!,0,0,COUNTA(#REF!)-1,1)</definedName>
    <definedName name="Objetivos" localSheetId="8">OFFSET(#REF!,0,0,COUNTA(#REF!)-1,1)</definedName>
    <definedName name="Objetivos">OFFSET(#REF!,0,0,COUNTA(#REF!)-1,1)</definedName>
    <definedName name="_xlnm.Print_Titles" localSheetId="2">'1.Riesgos corrupción'!$4:$5</definedName>
    <definedName name="_xlnm.Print_Titles" localSheetId="4">'2.Racionalización'!$4:$5</definedName>
    <definedName name="_xlnm.Print_Titles" localSheetId="5">'3.Rendición de Cuentas'!$4:$5</definedName>
    <definedName name="_xlnm.Print_Titles" localSheetId="7">'4.Atencion al Ciudadano'!$4:$5</definedName>
    <definedName name="_xlnm.Print_Titles" localSheetId="8">'5.Transparencia '!$4:$5</definedName>
  </definedNames>
  <calcPr calcId="181029"/>
</workbook>
</file>

<file path=xl/calcChain.xml><?xml version="1.0" encoding="utf-8"?>
<calcChain xmlns="http://schemas.openxmlformats.org/spreadsheetml/2006/main">
  <c r="D19" i="36" l="1"/>
  <c r="E19" i="36"/>
  <c r="F19" i="36" s="1"/>
  <c r="D34" i="34"/>
  <c r="D15" i="36"/>
  <c r="E17" i="36"/>
  <c r="F17" i="36" s="1"/>
  <c r="D21" i="36"/>
  <c r="F13" i="34"/>
  <c r="F14" i="34"/>
  <c r="F15" i="34"/>
  <c r="F16" i="34"/>
  <c r="F17" i="34"/>
  <c r="F18" i="34"/>
  <c r="F19" i="34"/>
  <c r="F21" i="34"/>
  <c r="F22" i="34"/>
  <c r="F23" i="34"/>
  <c r="F24" i="34"/>
  <c r="F25" i="34"/>
  <c r="F26" i="34"/>
  <c r="F27" i="34"/>
  <c r="F28" i="34"/>
  <c r="F29" i="34"/>
  <c r="F30" i="34"/>
  <c r="F31" i="34"/>
  <c r="F32" i="34"/>
  <c r="F33" i="34"/>
  <c r="E21" i="36"/>
  <c r="F21" i="36" s="1"/>
  <c r="D23" i="35"/>
  <c r="D23" i="36"/>
  <c r="D17" i="36"/>
  <c r="E23" i="36"/>
  <c r="F23" i="36" s="1"/>
  <c r="E15" i="36"/>
  <c r="F15" i="36" s="1"/>
  <c r="C34" i="34"/>
  <c r="F34" i="34" s="1"/>
  <c r="D13" i="36"/>
  <c r="D25" i="36" s="1"/>
  <c r="F11" i="34"/>
  <c r="F6" i="34"/>
  <c r="F5" i="34"/>
  <c r="F4" i="34"/>
  <c r="F3" i="34"/>
  <c r="D8" i="35"/>
  <c r="E13" i="36"/>
  <c r="D24" i="35" l="1"/>
  <c r="E25" i="36"/>
  <c r="F25" i="36" s="1"/>
  <c r="F13" i="36"/>
</calcChain>
</file>

<file path=xl/sharedStrings.xml><?xml version="1.0" encoding="utf-8"?>
<sst xmlns="http://schemas.openxmlformats.org/spreadsheetml/2006/main" count="540" uniqueCount="336">
  <si>
    <t xml:space="preserve">Responsable </t>
  </si>
  <si>
    <t>Fecha programada</t>
  </si>
  <si>
    <t>Meta o producto</t>
  </si>
  <si>
    <t>Oficina Asesora de Planeación</t>
  </si>
  <si>
    <t>GIT Comunicaciones</t>
  </si>
  <si>
    <t>Subcomponente</t>
  </si>
  <si>
    <t xml:space="preserve"> Actividades</t>
  </si>
  <si>
    <t>Componente 3: Rendición de cuentas</t>
  </si>
  <si>
    <t xml:space="preserve">Selecciona el componente que desea consultar: </t>
  </si>
  <si>
    <t>Componente 1: Mapa de riesgos de corrupción y medidas para mitigar los riesgos</t>
  </si>
  <si>
    <t>Componente 4: Atención al ciudadano</t>
  </si>
  <si>
    <t>Componente 5: Transparencia y Acceso a la información</t>
  </si>
  <si>
    <t>Componente 6: Iniciativas adicionales</t>
  </si>
  <si>
    <t>Componente 3. Rendición de cuentas</t>
  </si>
  <si>
    <t>Componente 4. Atención al Ciudadano</t>
  </si>
  <si>
    <t>Componente 5. Transparencia y Acceso a la Información</t>
  </si>
  <si>
    <r>
      <t xml:space="preserve">Subcomponente 3                                    </t>
    </r>
    <r>
      <rPr>
        <sz val="9"/>
        <color theme="2" tint="-0.89999084444715716"/>
        <rFont val="Calibri"/>
        <family val="2"/>
        <scheme val="minor"/>
      </rPr>
      <t xml:space="preserve">             Incentivos para motivar la cultura de la rendición y petición de cuentas</t>
    </r>
  </si>
  <si>
    <r>
      <rPr>
        <b/>
        <sz val="9"/>
        <color theme="2" tint="-0.89999084444715716"/>
        <rFont val="Calibri"/>
        <family val="2"/>
        <scheme val="minor"/>
      </rPr>
      <t>Subcomponente 4</t>
    </r>
    <r>
      <rPr>
        <sz val="9"/>
        <color theme="2" tint="-0.89999084444715716"/>
        <rFont val="Calibri"/>
        <family val="2"/>
        <scheme val="minor"/>
      </rPr>
      <t xml:space="preserve">                                               Evaluación y retroalimentación a  la gestión institucional</t>
    </r>
  </si>
  <si>
    <r>
      <rPr>
        <b/>
        <sz val="9"/>
        <color rgb="FF231F20"/>
        <rFont val="Calibri"/>
        <family val="2"/>
        <scheme val="minor"/>
      </rPr>
      <t>Subcomponente 1</t>
    </r>
    <r>
      <rPr>
        <sz val="9"/>
        <color rgb="FF231F20"/>
        <rFont val="Calibri"/>
        <family val="2"/>
        <scheme val="minor"/>
      </rPr>
      <t xml:space="preserve">
Estructura administrativa y
Direccionamiento estratégico</t>
    </r>
  </si>
  <si>
    <r>
      <rPr>
        <b/>
        <sz val="9"/>
        <color rgb="FF231F20"/>
        <rFont val="Calibri"/>
        <family val="2"/>
        <scheme val="minor"/>
      </rPr>
      <t>Subcomponente 5</t>
    </r>
    <r>
      <rPr>
        <sz val="9"/>
        <color rgb="FF231F20"/>
        <rFont val="Calibri"/>
        <family val="2"/>
        <scheme val="minor"/>
      </rPr>
      <t xml:space="preserve">
Relacionamiento con el ciudadano</t>
    </r>
  </si>
  <si>
    <t>Avance   Cuantitativo</t>
  </si>
  <si>
    <t>Avance Cualitativo</t>
  </si>
  <si>
    <t>ZONA ALTA</t>
  </si>
  <si>
    <t>Componente 2: Racionalización (Estrategia antitrámites)</t>
  </si>
  <si>
    <t>TOTAL</t>
  </si>
  <si>
    <t>ZONA BAJA</t>
  </si>
  <si>
    <t>0 a 59%</t>
  </si>
  <si>
    <t>De 60 a 79%</t>
  </si>
  <si>
    <t>ZONA MEDIA</t>
  </si>
  <si>
    <t>de 80 a 100%</t>
  </si>
  <si>
    <t>Avance   Cuantitativo OCI</t>
  </si>
  <si>
    <t>Observaciones OCI</t>
  </si>
  <si>
    <t>Planeación Estratégica</t>
  </si>
  <si>
    <t>Gestión Organizacional</t>
  </si>
  <si>
    <t>Gestión de Comunicaciones</t>
  </si>
  <si>
    <t>Formulación y Adopción de Políticas, Planes y Programas</t>
  </si>
  <si>
    <t>Inspección, Vigilancia y Control</t>
  </si>
  <si>
    <t>Fomento al Desarrollo Humano y Social</t>
  </si>
  <si>
    <t>Fomento al Desarrollo Humano y Social - Programa Superate</t>
  </si>
  <si>
    <t>Altos Logros</t>
  </si>
  <si>
    <t>Apoyo en Infraestructura Técnica y Científica</t>
  </si>
  <si>
    <t>Servicio Integral al Ciudadano</t>
  </si>
  <si>
    <t>Gestión de Tecnologías de la Información y las Comunicaciones</t>
  </si>
  <si>
    <t>Gestión del Talento Humano</t>
  </si>
  <si>
    <t>Gestión Documental</t>
  </si>
  <si>
    <t>Adquisición de Bienes y Servicios</t>
  </si>
  <si>
    <t>Gestión Financiera y Tesorería</t>
  </si>
  <si>
    <t>Gestión Jurídica</t>
  </si>
  <si>
    <t>Gestión de los Recursos Físicos</t>
  </si>
  <si>
    <t>Seguimiento y Evaluación de la Gestión</t>
  </si>
  <si>
    <t>N°</t>
  </si>
  <si>
    <t>Proceso</t>
  </si>
  <si>
    <t>Informe de monitoreo MRC</t>
  </si>
  <si>
    <t>Área</t>
  </si>
  <si>
    <t>Subdirección</t>
  </si>
  <si>
    <t>Dirección Técnica de Posicionamiento</t>
  </si>
  <si>
    <t>Dirección Técnica de IVC</t>
  </si>
  <si>
    <t>Dirección Técnica de Fomento</t>
  </si>
  <si>
    <t>Dirección Técnica de Rec y Herram</t>
  </si>
  <si>
    <t>GIT Atención al Ciudadano</t>
  </si>
  <si>
    <t>GIT de TIC's</t>
  </si>
  <si>
    <t>GIT de TH</t>
  </si>
  <si>
    <t>GIT de Administrativa</t>
  </si>
  <si>
    <t>GIT de Financiera y Presupuesto
GIT de Tesoreria</t>
  </si>
  <si>
    <t>Oficina Asesora Jurídica</t>
  </si>
  <si>
    <t>OCI</t>
  </si>
  <si>
    <t>% avance</t>
  </si>
  <si>
    <r>
      <t xml:space="preserve">corte 30-abr
</t>
    </r>
    <r>
      <rPr>
        <b/>
        <sz val="11"/>
        <color rgb="FFFF0000"/>
        <rFont val="Calibri"/>
        <family val="2"/>
        <scheme val="minor"/>
      </rPr>
      <t>(33%)</t>
    </r>
  </si>
  <si>
    <r>
      <t xml:space="preserve">corte 31-ago
</t>
    </r>
    <r>
      <rPr>
        <b/>
        <sz val="11"/>
        <color rgb="FFFF0000"/>
        <rFont val="Calibri"/>
        <family val="2"/>
        <scheme val="minor"/>
      </rPr>
      <t>(33%)</t>
    </r>
  </si>
  <si>
    <r>
      <t xml:space="preserve">corte 31-dic
</t>
    </r>
    <r>
      <rPr>
        <b/>
        <sz val="11"/>
        <color rgb="FFFF0000"/>
        <rFont val="Calibri"/>
        <family val="2"/>
        <scheme val="minor"/>
      </rPr>
      <t>(33%)</t>
    </r>
  </si>
  <si>
    <t>Cumplimiento</t>
  </si>
  <si>
    <t>2. Racionalización de Trámites</t>
  </si>
  <si>
    <t>Dirección - Cooperación</t>
  </si>
  <si>
    <t>% Avance verificado por la OCI</t>
  </si>
  <si>
    <t>Nivel de Cumplimiento verificado por la OCI</t>
  </si>
  <si>
    <r>
      <t xml:space="preserve">Informes 1er semestral 2019 por área misional
</t>
    </r>
    <r>
      <rPr>
        <b/>
        <sz val="11"/>
        <color rgb="FFFF0000"/>
        <rFont val="Calibri"/>
        <family val="2"/>
        <scheme val="minor"/>
      </rPr>
      <t>(50 ptos)</t>
    </r>
  </si>
  <si>
    <r>
      <t xml:space="preserve">Informe 1er semestre 2019 sobre las estrategias virtuales implementadas
</t>
    </r>
    <r>
      <rPr>
        <b/>
        <sz val="11"/>
        <color rgb="FFFF0000"/>
        <rFont val="Calibri"/>
        <family val="2"/>
        <scheme val="minor"/>
      </rPr>
      <t>(50 ptos)</t>
    </r>
  </si>
  <si>
    <t>Promedio cumplimiento</t>
  </si>
  <si>
    <t>Cumplimiento total</t>
  </si>
  <si>
    <t>Deporte Convencional</t>
  </si>
  <si>
    <t>CCD</t>
  </si>
  <si>
    <t>Programas y proyectos Deportivos</t>
  </si>
  <si>
    <t>Deporte Paralimpico</t>
  </si>
  <si>
    <t>Nacional Antidopaje</t>
  </si>
  <si>
    <t>Juegos y eventos</t>
  </si>
  <si>
    <t>Psicosocial</t>
  </si>
  <si>
    <t>CAR</t>
  </si>
  <si>
    <t>Laboratorio al Dopaje</t>
  </si>
  <si>
    <t>Infraestructura</t>
  </si>
  <si>
    <t>Informacion y Estudios</t>
  </si>
  <si>
    <t>Recreación</t>
  </si>
  <si>
    <t>Deporte Escolar</t>
  </si>
  <si>
    <t>Social Comunitario</t>
  </si>
  <si>
    <t>Actividad Fisica</t>
  </si>
  <si>
    <t>% Avance reportado por el responsable</t>
  </si>
  <si>
    <r>
      <t xml:space="preserve">Seguimiento Primera Línea de Defensa 
</t>
    </r>
    <r>
      <rPr>
        <b/>
        <u/>
        <sz val="9"/>
        <color rgb="FF000000"/>
        <rFont val="Calibri"/>
        <family val="2"/>
        <scheme val="minor"/>
      </rPr>
      <t>Segundo Cuatrimestre</t>
    </r>
  </si>
  <si>
    <r>
      <t xml:space="preserve">Seguimiento Tercera Línea de Defensa 
</t>
    </r>
    <r>
      <rPr>
        <b/>
        <u/>
        <sz val="9"/>
        <color rgb="FF000000"/>
        <rFont val="Calibri"/>
        <family val="2"/>
        <scheme val="minor"/>
      </rPr>
      <t>Segundo Cuatrimestre</t>
    </r>
  </si>
  <si>
    <r>
      <t xml:space="preserve">Seguimiento Primera Línea de Defensa 
</t>
    </r>
    <r>
      <rPr>
        <b/>
        <u/>
        <sz val="9"/>
        <color rgb="FF000000"/>
        <rFont val="Calibri"/>
        <family val="2"/>
        <scheme val="minor"/>
      </rPr>
      <t>Tercer Cuatrimestre</t>
    </r>
  </si>
  <si>
    <r>
      <t xml:space="preserve">Seguimiento Tercera Línea de Defensa 
</t>
    </r>
    <r>
      <rPr>
        <b/>
        <u/>
        <sz val="9"/>
        <color rgb="FF000000"/>
        <rFont val="Calibri"/>
        <family val="2"/>
        <scheme val="minor"/>
      </rPr>
      <t>Tercer Cuatrimestre</t>
    </r>
  </si>
  <si>
    <t>Seguimiento Segundo Cuatrimestre</t>
  </si>
  <si>
    <t>Seguimiento Tercer Cuatrimestre</t>
  </si>
  <si>
    <t>Resultados Seguimiento Plan Anticorrupción y de Atención al Ciudadano 2020</t>
  </si>
  <si>
    <t>Seguimiento Primer Cuatrimestre</t>
  </si>
  <si>
    <r>
      <t xml:space="preserve">Seguimiento Primera Línea de Defensa 
</t>
    </r>
    <r>
      <rPr>
        <b/>
        <u/>
        <sz val="9"/>
        <color rgb="FF000000"/>
        <rFont val="Calibri"/>
        <family val="2"/>
        <scheme val="minor"/>
      </rPr>
      <t>Primer Cuatrimestre</t>
    </r>
  </si>
  <si>
    <r>
      <t xml:space="preserve">Seguimiento Tercera Línea de Defensa 
</t>
    </r>
    <r>
      <rPr>
        <b/>
        <u/>
        <sz val="9"/>
        <color rgb="FF000000"/>
        <rFont val="Calibri"/>
        <family val="2"/>
        <scheme val="minor"/>
      </rPr>
      <t>Primer Cuatrimestre</t>
    </r>
  </si>
  <si>
    <t>Meta o Producto</t>
  </si>
  <si>
    <t>Subcomponente - Proceso 1:
Política de Administración de Riesgos</t>
  </si>
  <si>
    <t>Subcomponente - Proceso 2:
 Construcción del Mapa de Riesgos de Corrupción</t>
  </si>
  <si>
    <t>Subcomponente - Proceso 3:
 Consulta y Divulgación</t>
  </si>
  <si>
    <t>Subcomponente - Proceso 4: 
Monitoreo o revisión</t>
  </si>
  <si>
    <t>Subcomponente -Proceso 5:  
Seguimiento</t>
  </si>
  <si>
    <t>Acción</t>
  </si>
  <si>
    <r>
      <rPr>
        <b/>
        <sz val="10"/>
        <color theme="1"/>
        <rFont val="Calibri"/>
        <family val="2"/>
        <scheme val="minor"/>
      </rPr>
      <t xml:space="preserve">Subcomponente 2                                                                                          </t>
    </r>
    <r>
      <rPr>
        <sz val="10"/>
        <color theme="1"/>
        <rFont val="Calibri"/>
        <family val="2"/>
        <scheme val="minor"/>
      </rPr>
      <t xml:space="preserve"> Lineamientos de Transparencia Pasiva</t>
    </r>
  </si>
  <si>
    <r>
      <rPr>
        <b/>
        <sz val="10"/>
        <color theme="1"/>
        <rFont val="Calibri"/>
        <family val="2"/>
        <scheme val="minor"/>
      </rPr>
      <t xml:space="preserve">Subcomponente 3                                                                                             </t>
    </r>
    <r>
      <rPr>
        <sz val="10"/>
        <color theme="1"/>
        <rFont val="Calibri"/>
        <family val="2"/>
        <scheme val="minor"/>
      </rPr>
      <t>Elaboración los Instrumentos de Gestión de la Información</t>
    </r>
  </si>
  <si>
    <r>
      <rPr>
        <b/>
        <sz val="10"/>
        <color theme="1"/>
        <rFont val="Calibri"/>
        <family val="2"/>
        <scheme val="minor"/>
      </rPr>
      <t xml:space="preserve">Subcomponente 5                                                                                      </t>
    </r>
    <r>
      <rPr>
        <sz val="10"/>
        <color theme="1"/>
        <rFont val="Calibri"/>
        <family val="2"/>
        <scheme val="minor"/>
      </rPr>
      <t xml:space="preserve">   Monitoreo del Acceso a la Información Pública</t>
    </r>
  </si>
  <si>
    <r>
      <t xml:space="preserve">Subcomponente 1                                          </t>
    </r>
    <r>
      <rPr>
        <sz val="10"/>
        <color theme="2" tint="-0.89999084444715716"/>
        <rFont val="Calibri"/>
        <family val="2"/>
        <scheme val="minor"/>
      </rPr>
      <t xml:space="preserve"> Información de calidad y en lenguaje comprensible</t>
    </r>
  </si>
  <si>
    <r>
      <rPr>
        <b/>
        <sz val="11"/>
        <color theme="1"/>
        <rFont val="Calibri"/>
        <family val="2"/>
        <scheme val="minor"/>
      </rPr>
      <t>Subcomponente 1:</t>
    </r>
    <r>
      <rPr>
        <sz val="11"/>
        <color theme="1"/>
        <rFont val="Calibri"/>
        <family val="2"/>
        <scheme val="minor"/>
      </rPr>
      <t xml:space="preserve">
Identificación de Trámites</t>
    </r>
  </si>
  <si>
    <r>
      <rPr>
        <b/>
        <sz val="11"/>
        <color theme="1"/>
        <rFont val="Calibri"/>
        <family val="2"/>
        <scheme val="minor"/>
      </rPr>
      <t>Subcomponente 2:</t>
    </r>
    <r>
      <rPr>
        <sz val="11"/>
        <color theme="1"/>
        <rFont val="Calibri"/>
        <family val="2"/>
        <scheme val="minor"/>
      </rPr>
      <t xml:space="preserve">
Priorización de Trámites</t>
    </r>
  </si>
  <si>
    <r>
      <rPr>
        <b/>
        <sz val="11"/>
        <color theme="1"/>
        <rFont val="Calibri"/>
        <family val="2"/>
        <scheme val="minor"/>
      </rPr>
      <t>Subcomponente 3:</t>
    </r>
    <r>
      <rPr>
        <sz val="11"/>
        <color theme="1"/>
        <rFont val="Calibri"/>
        <family val="2"/>
        <scheme val="minor"/>
      </rPr>
      <t xml:space="preserve"> Racionalización de Trámites </t>
    </r>
  </si>
  <si>
    <t>Fecha</t>
  </si>
  <si>
    <r>
      <rPr>
        <b/>
        <sz val="9"/>
        <color rgb="FF000000"/>
        <rFont val="Calibri"/>
        <family val="2"/>
        <scheme val="minor"/>
      </rPr>
      <t xml:space="preserve">Subcomponente 2 </t>
    </r>
    <r>
      <rPr>
        <sz val="9"/>
        <color rgb="FF000000"/>
        <rFont val="Calibri"/>
        <family val="2"/>
        <scheme val="minor"/>
      </rPr>
      <t>Fortalecimiento de los canales de atención</t>
    </r>
  </si>
  <si>
    <r>
      <t xml:space="preserve">Subcomponente 4.
</t>
    </r>
    <r>
      <rPr>
        <sz val="10"/>
        <color rgb="FF231F20"/>
        <rFont val="Calibri"/>
        <family val="2"/>
        <scheme val="minor"/>
      </rPr>
      <t xml:space="preserve">Criterio diferencial de accesibilidad.
</t>
    </r>
  </si>
  <si>
    <r>
      <rPr>
        <b/>
        <sz val="9"/>
        <color rgb="FF231F20"/>
        <rFont val="Calibri"/>
        <family val="2"/>
        <scheme val="minor"/>
      </rPr>
      <t>Subcomponente 3</t>
    </r>
    <r>
      <rPr>
        <sz val="9"/>
        <color rgb="FF231F20"/>
        <rFont val="Calibri"/>
        <family val="2"/>
        <scheme val="minor"/>
      </rPr>
      <t xml:space="preserve">
Talento Humano y Atención al ciudadano
</t>
    </r>
  </si>
  <si>
    <t>Componente 6: Iniciativas Adicionales</t>
  </si>
  <si>
    <t>Iniciativas adicionales</t>
  </si>
  <si>
    <t>Presupuesto asociado</t>
  </si>
  <si>
    <r>
      <rPr>
        <b/>
        <sz val="10"/>
        <color theme="1"/>
        <rFont val="Calibri"/>
        <family val="2"/>
        <scheme val="minor"/>
      </rPr>
      <t xml:space="preserve">Subcomponente 1 </t>
    </r>
    <r>
      <rPr>
        <sz val="10"/>
        <color theme="1"/>
        <rFont val="Calibri"/>
        <family val="2"/>
        <scheme val="minor"/>
      </rPr>
      <t xml:space="preserve">                                                                                        Lineamientos de Transparencia Activa</t>
    </r>
  </si>
  <si>
    <r>
      <rPr>
        <b/>
        <sz val="9"/>
        <color rgb="FF231F20"/>
        <rFont val="Calibri"/>
        <family val="2"/>
        <scheme val="minor"/>
      </rPr>
      <t>Subcomponente 4</t>
    </r>
    <r>
      <rPr>
        <sz val="9"/>
        <color rgb="FF231F20"/>
        <rFont val="Calibri"/>
        <family val="2"/>
        <scheme val="minor"/>
      </rPr>
      <t xml:space="preserve">
Normativo y Procedimental</t>
    </r>
  </si>
  <si>
    <r>
      <t xml:space="preserve">Subcomponente 2.
</t>
    </r>
    <r>
      <rPr>
        <sz val="10"/>
        <color rgb="FF231F20"/>
        <rFont val="Calibri"/>
        <family val="2"/>
        <scheme val="minor"/>
      </rPr>
      <t xml:space="preserve">Dialogo de doble vía con la ciudadania y sus organizaciones.
</t>
    </r>
  </si>
  <si>
    <t>Avance Cuantitativo</t>
  </si>
  <si>
    <t>PLAN ANTICORRUPCIÓN Y DE ATENCIÓN AL CIUDADANO 2021</t>
  </si>
  <si>
    <t xml:space="preserve">
PLAN ANTICORRUPCIÓN Y DE ATENCIÓN AL CIUDADANO 2021</t>
  </si>
  <si>
    <t>En forma cuatrimestral realizar seguimiento al Mapa de Riesgos de Corrupción de la vigencia 2021 para lo cual se emitirara informes y su publicacion.</t>
  </si>
  <si>
    <t>Dos (2) Informes</t>
  </si>
  <si>
    <t xml:space="preserve"> Oficina de Control Interno</t>
  </si>
  <si>
    <t>15-05-2021
14-09-2021</t>
  </si>
  <si>
    <t>Realizar la evaluacion de las actividades suscritas en el componente de rendición de cuentas en el marco del seguimiento al Plan Anticorrupción y de Atención al Ciudadano.</t>
  </si>
  <si>
    <t>Oficina de Control Interno</t>
  </si>
  <si>
    <t>15/05/2021
14/09/2021</t>
  </si>
  <si>
    <t>Informar a la ciudadanía sobre los proyectos y  las actividades misionales del  Ministerio del Deporte de acuerdo con las funciones otorgadas por Ley, para la vigencia 2021.</t>
  </si>
  <si>
    <t>Campañas de comunicación para informar a la ciudadanía sobre las acciones realizadas por las áreas misionales durante la vigencia 2021.</t>
  </si>
  <si>
    <t>Realizar la consulta a los grupos de valor para la definición de los temas sobre los cuales abordar la rendición de cuentas.</t>
  </si>
  <si>
    <t>GIT Servicio Integral al Ciudadano .
GIT Comunicaciones con el apoyo de todos los GIT de MinDeporte.</t>
  </si>
  <si>
    <t>Realizar la Audiencia Pública de Rendición de Cuentas de la Vigencia 2020</t>
  </si>
  <si>
    <t>Una (1)Audiencia Pública</t>
  </si>
  <si>
    <t>Todas las Areas del Ministerios / Lidera Oficina Asesora de Planeación y G.I.T Comunicaciones</t>
  </si>
  <si>
    <t xml:space="preserve">Implementar mecanismos de información para la participación de los grupos de valor caracterizados y la ciudadanía </t>
  </si>
  <si>
    <t>GIT Comunicaciones/ Oficina Asesora de Planeacion</t>
  </si>
  <si>
    <t>Generar espacios de rendición de cuentas con grupos de valor</t>
  </si>
  <si>
    <t>Difusión de las convocatorias sobre ejercicios de rendición de cuentas</t>
  </si>
  <si>
    <t>GIT Comunicaciones con los reportes de todos los GIT de MinDeporte.</t>
  </si>
  <si>
    <t xml:space="preserve">Publicación de los informes sobre las conclusiones generadas en cada encuentro de diálogo con los grupos de valor. </t>
  </si>
  <si>
    <t xml:space="preserve">Espacios de socialización e interacción con la ciudadanía dispuestos desde las plataformas y canales electrónicos del Ministerio </t>
  </si>
  <si>
    <t>GIT Comunicaciones/Servicio Integral al Ciudadano</t>
  </si>
  <si>
    <t>Un (1) foro con los grupos de valor</t>
  </si>
  <si>
    <t>Realizar campañas de comunicación interna sobre la importancia de la Rendición de Cuentas</t>
  </si>
  <si>
    <t>Dos (2) campañas realizadas</t>
  </si>
  <si>
    <t>Oficina Asesora de Planeación / GIT Comunicaciones</t>
  </si>
  <si>
    <t>Elaborar, de manera coordinada con las distintas dependencias, los calendarios de eventos del Ministerio en la vigencia 2021, para efectos de su publicación en página web.</t>
  </si>
  <si>
    <t>GIT Servicio Integral al Ciudadano/ GIT Comunicaciones</t>
  </si>
  <si>
    <t>Divulgar la Política de Tratamiento de datos personales.</t>
  </si>
  <si>
    <t>Oficina Asesora Jurídica/GIT Servicio Integral al Ciudadano/ GIT Comunicaciones</t>
  </si>
  <si>
    <t xml:space="preserve">Actualizar la matriz de publicación de información (Esquema de Información) por dependencia y área responsable. </t>
  </si>
  <si>
    <t xml:space="preserve">Oficina Asesora de Planeación / GIT Comunicaciones </t>
  </si>
  <si>
    <t xml:space="preserve">Realizar seguimiento y monitoreo  a la información mínima que debe estar publicada en la sección de transparencia y acceso a la información pública de acuerdo a lo definido en la ley 1712 de 2014 y sus decretos reglamentarios.  </t>
  </si>
  <si>
    <t>Una (1) Matriz actualizada</t>
  </si>
  <si>
    <t>Actualizar de manera permanente, el portal del Ministerio del Deporte con los criterios de Accesibilidad definidos en la NTC 5854.</t>
  </si>
  <si>
    <t xml:space="preserve">GIT Comunicaciones y GIT Tics </t>
  </si>
  <si>
    <t>GIT de Gestión Documental</t>
  </si>
  <si>
    <t xml:space="preserve">Realizar la socialización de la Politica de Gestión Documental </t>
  </si>
  <si>
    <t xml:space="preserve">Una (1) Socialización de la politica de gestión documental </t>
  </si>
  <si>
    <t>Elaboración y publicación matriz activos de información .</t>
  </si>
  <si>
    <t>GIT de Gestión Documental - GIT TIC´s</t>
  </si>
  <si>
    <t>Centralización de archivos de Gestión de acuerdo a las Tablas de Retención Documental.</t>
  </si>
  <si>
    <t>Dos (2)mejoras implementadas en GESDOC</t>
  </si>
  <si>
    <t>GIT Servicio Integral al Ciudadano /
GIT Gestión Administrativa</t>
  </si>
  <si>
    <t>Publicar y actualizar los conjuntos de Datos abiertos identificados en los activos de información</t>
  </si>
  <si>
    <t>GIT-TICS</t>
  </si>
  <si>
    <t>Seguimiento al plan de seguridad y privacidad de la información.</t>
  </si>
  <si>
    <t>Un (1)Informe de seguimiento de acuerdo a cronograma.</t>
  </si>
  <si>
    <t>Realizar el ejercicio de caracterización de los ciudadanos, usuarios y grupos de interés, de la vigencia 2020</t>
  </si>
  <si>
    <t>Todas las dependencias y/o GIT 
MinDeporte, bajo la articulación de G.I.T Servicio Integral al Ciudadano.</t>
  </si>
  <si>
    <t>Realizar un ejercicio de rendición de cuentas sobre la gestión contractual, financiera, de trámite y gestión de peticiones del Ministerio.</t>
  </si>
  <si>
    <t xml:space="preserve">Formular y adoptar la Política de Servicio al Ciudadano y de Participación Ciudadana del sector deporte, recreación, actividad física y aprovechamiento del tiempo libre con horizonte a 2024, con base en el Plan Estratégico Institucional - PEI. </t>
  </si>
  <si>
    <t xml:space="preserve">Un (1) documento de la politica formulada </t>
  </si>
  <si>
    <t>GIT Servicio Integral al Ciudadano</t>
  </si>
  <si>
    <t>Realizar la actualización y publicación de la carta del trato digno.</t>
  </si>
  <si>
    <t>Diseñar y aplicar una encuesta de percepción de calidad, sobre Transparencia y acceso a la información en su sitio Web oficial</t>
  </si>
  <si>
    <t xml:space="preserve">Divulgar los protocolos de atención de servicio al ciudadano del Ministerio con el personal de vigilancia  de la entidad.   </t>
  </si>
  <si>
    <t>Una (1) capacitación realizada</t>
  </si>
  <si>
    <t>Un (1) documento actualizado y publicado en la página web</t>
  </si>
  <si>
    <t>Un (1)  informe de los resultados de la aplicación de la encuesta</t>
  </si>
  <si>
    <t xml:space="preserve">Oficina Asesora de Planeación </t>
  </si>
  <si>
    <t xml:space="preserve">Formular y publicar el Plan de Participación Ciudadana de la vigencia del Ministerio del Deporte </t>
  </si>
  <si>
    <t>Un plan de participación publicado en la página web</t>
  </si>
  <si>
    <t>Desarrollar los ejercicios de participación ciudadana establecidos en el Plan de Participación Ciudadana de la entidad.</t>
  </si>
  <si>
    <t>GIT responsables de ejecución de los ejercicios de participación en el Plan de Participación Ciudadana bajo la articulación de G.I.T Servicio Integral al Ciudadano.</t>
  </si>
  <si>
    <t>Un (1) foro realizado</t>
  </si>
  <si>
    <t>Gestionar asesoria con las entidades correspondientes, en alguno de los siguientes temas:
*Discapacidad física
*Discapacidad psicosocial (mental) o intelectual (cognitiva)
*Grupos étnicos</t>
  </si>
  <si>
    <t xml:space="preserve">un (1) acta de reunión con el registro de la asesoría </t>
  </si>
  <si>
    <t>GIT - Servicio Integral al Ciudadano</t>
  </si>
  <si>
    <t>Realizar una adecuación física a la sede de  la entidad de acuerdo con la NTC 6047, de acuerdo al diagnóstico existente.</t>
  </si>
  <si>
    <t>una (1) adecuación física realizada</t>
  </si>
  <si>
    <t>GIT Gestión Administrativa</t>
  </si>
  <si>
    <t>Realizar una adecuación tecnológica que permita y facilite la comunicación de personas con discapacidad visual o auditiva conforme a la NTC 5854.</t>
  </si>
  <si>
    <t>una (1) adecuación tecnólogica realizada</t>
  </si>
  <si>
    <t>Realizar la actualización del procedimiento de Recepción, Trámite y seguimiento de peticiones.</t>
  </si>
  <si>
    <t>un (1) Procedimiento actualizado en ISOLUCION</t>
  </si>
  <si>
    <t>Realizar la actualización de la resolución No. 1996 de 2019 mediante la cual se "Reglamenta el trámite y respuesta de las peticiones en el Ministerio del Deporte".</t>
  </si>
  <si>
    <t>una (1) resolución expedida</t>
  </si>
  <si>
    <t>Actualizar la reglamentación de la consulta pública de proyectos normativos.</t>
  </si>
  <si>
    <t xml:space="preserve">Oficina  Asesora Jurídica </t>
  </si>
  <si>
    <t>Capacitar a los grupos de valor con el propósito de cualificar los procesos de participación ciudadana y  fomentar el control social a la gestión pública.</t>
  </si>
  <si>
    <t>Medir la percepción de la calidad en el servicio en los diferentes procesos, proyectos, actividades y eventos institucionales,  de acuerdo al calendario de eventos de la entidad, así como en los trámites y servicios inscritos en el SUIT .</t>
  </si>
  <si>
    <t xml:space="preserve">31/01/2021
30 /04/2021
31 /07/2021
31 /10/2021
</t>
  </si>
  <si>
    <t>Todos los GIT de MinDeporte bajo la articulación de G.I.T Servicio Integral al Ciudadano.</t>
  </si>
  <si>
    <t>Cuatro (4)  informes trimestrales de gestión con un componente relacionado con la percepción de la calidad en trámites y servicios</t>
  </si>
  <si>
    <t>cuatro (4)  informes de gestión presentados</t>
  </si>
  <si>
    <t xml:space="preserve">31/01/2021
30 /04/2021
31 /07/2021
31 /10/2021
</t>
  </si>
  <si>
    <t>Realizar estrategias de comunicación (por diferentes medios) y sensibilización relacionadas con los temas de código de Integridad y conflicto de intereses.</t>
  </si>
  <si>
    <t>Implementar acciones de capacitación sobre la gestión de conflictos de intereses, su declaración proactiva, el cumplimiento de la Ley 2013 de 2019 y el trámite de los impedimentos y recusaciones de acuerdo al artículo 12 de la Ley 1437 de 2011 a través del plan de capacitación institucional</t>
  </si>
  <si>
    <t>GIT Gestión del Talento Humano</t>
  </si>
  <si>
    <t>GIT Gestión del Talento Humano y GIT Contratación</t>
  </si>
  <si>
    <t>30/06/2021
15/12/2021</t>
  </si>
  <si>
    <t>Dos (2) informes semestrales socializando los resultados obtenidos producto del seguimiento</t>
  </si>
  <si>
    <t xml:space="preserve">Una(1) matriz activos de información </t>
  </si>
  <si>
    <t>GIT Gestión documental</t>
  </si>
  <si>
    <t>Publicar el banco de conceptos jurídicos en la página web del Ministerio del Deporte.</t>
  </si>
  <si>
    <t>Oficina Asesora de Planeación.</t>
  </si>
  <si>
    <t>Mesas de trabajo realizadas con cada proceso de la Entidad</t>
  </si>
  <si>
    <t>Líderes de Proceso / Oficina Asesora de Planeación</t>
  </si>
  <si>
    <t>Mesas de tabajo realizadas de acuerdo a lo requerido por los procesos de la Entidad</t>
  </si>
  <si>
    <t>Un (1) mapa de Riesgos de Corrupción Institucional actualizado</t>
  </si>
  <si>
    <t>Contexto Institucional Actualizado</t>
  </si>
  <si>
    <t>Publicación en pagina web</t>
  </si>
  <si>
    <t>Publicar el Mapa de Riesgos institucional de Corrupción de la vigencia 2021.</t>
  </si>
  <si>
    <t>Realizar el monitoreo y el reporte de avances en la administración de los riesgos por proceso de la Entidad.</t>
  </si>
  <si>
    <t>Líderes de Proceso</t>
  </si>
  <si>
    <t>Consolidado de monitoreo cuatrimestral realizado por los procesos</t>
  </si>
  <si>
    <t>Una (1) resolución expedida</t>
  </si>
  <si>
    <t>31/10/2021
15/12/2021</t>
  </si>
  <si>
    <t>Dos (2) Publicaciones realizadas en la página web</t>
  </si>
  <si>
    <t>Publicar  en la página web del Ministerio del Deporte ,la agenda regulatoria de la entidad.</t>
  </si>
  <si>
    <t>Presentar para aprobación del Comité Institucional de Coordinación de Control Interno la Política de  Administración del Riesgo del Ministerio del Deporte actualizada.</t>
  </si>
  <si>
    <t>Un (1) Acta de reunión del Comité Institucional de Coordinación de Control Interno</t>
  </si>
  <si>
    <t>Actualizar la Política de Administración del Riesgo del Ministerio del Deporte de acuerdo con la versión vigente de la Guía de Administración del Riesgo emitida por el DAFP.</t>
  </si>
  <si>
    <t>Una (1) política actualizada en ISOLUCION</t>
  </si>
  <si>
    <t>Actualizar el  procedimiento de administración del riesgo de la entidad y el formato del mapa de riesgos de acuerdo con la versión vigente de la Guía de Administración del Riesgo emitida por el DAFP.</t>
  </si>
  <si>
    <t>Un (1) procedimiento y un (1)  formato actualizados en ISOLUCION</t>
  </si>
  <si>
    <t>Socializar  la Política, procedimiento y formato asociado con la Administración del Riesgo del Ministerio del Deporte.</t>
  </si>
  <si>
    <t>Emisión de una (1) pieza de comunicación Entérate cada trimestre, para un total de cuatro (4) en el año</t>
  </si>
  <si>
    <t xml:space="preserve">Realizar mesas de trabajo con los responsables y/o enlaces de cada uno de los procesos de la Entidad, para socializar la aplicación de la política, procedimiento y formato de administración del riesgo actualizados.. </t>
  </si>
  <si>
    <t>Formular el mapa de riesgos institucional de corrupción de la vigencia 2021.</t>
  </si>
  <si>
    <t>Un (1) mapa de Riesgos de Corrupción Institucional 2021</t>
  </si>
  <si>
    <t>Brindar apoyo y asesoría en la identificación y valoración de riesgos de corrupción a los procesos de la Entidad, de acuerdo con lo requerimientos recibidos.</t>
  </si>
  <si>
    <t>Actualizar los riesgos de corrupción de los procesos de acuerdo con la politica y procedimiento actualizados, asi como los resultados de la implementación de los planes de tratamiento definidos para los riesgos en caso de requerirse.</t>
  </si>
  <si>
    <t>Someter a consulta pública interna y externa el Mapa de Riesgos institucional de Corrupción de la vigencia 2021.</t>
  </si>
  <si>
    <t>Una (1) Pieza de comunicaciones internas y Una (1) Pieza en la página web</t>
  </si>
  <si>
    <t>Publicación en pagina web institucional</t>
  </si>
  <si>
    <t>Realizar la(s) actualización(es) de la publicación del mapa de riesgos institucional de corrupción cuando sea requerido de acuerdo con la politica y procedimiento actualizados, asi como los resultados de la implementación de los planes de tratamiento definidos para los riesgos en caso de requerirse.</t>
  </si>
  <si>
    <t xml:space="preserve">Mapa de riesgos de cada proceso con el reporte de monitoreo cuatrimestral </t>
  </si>
  <si>
    <t>23-04-2021
20-08-2021</t>
  </si>
  <si>
    <t xml:space="preserve">Realizar el seguimiento al monitoreo reportado por los líderes de los procesos. </t>
  </si>
  <si>
    <t>07-05-2021
03-09-2021</t>
  </si>
  <si>
    <t>Diseñar e implementar un (1) plan de comunicaciones para la Estrategia de Rendición de Cuentas de la vigencia.</t>
  </si>
  <si>
    <t>Un (1 )informe de seguimiento a las actividades de la Estrategia de Rendición de Cuentas publicados en la página web</t>
  </si>
  <si>
    <t>Elaborar y publicar el informe de rendición de cuentas de la vigencia 2020  con relación a los compromisos adquiridos y acciones realizadas en el marco del Acuerdo de Paz.</t>
  </si>
  <si>
    <t>Consolidar y publicar el informe de acciones de la audiencia pública, y documentar las debilidades y fortalezas de la entidad en ejercicio de rendición de cuentas del año 2021.</t>
  </si>
  <si>
    <t>Un (1) Informe publicado  y socializado</t>
  </si>
  <si>
    <t>Realizar seguimiento a los avances de las acciones realizadas durante el año 2021 relacionados con la implementación del Acuerdo de Paz asignados al Ministerio del Deporte.</t>
  </si>
  <si>
    <t>Un (1)Informe de Seguimiento a los avances del Acuerdos de Paz</t>
  </si>
  <si>
    <t>Identificar las oportunidades de mejora, resultado de la evaluación de ejercicios de Rendicion de cuentas y documentar los planes de accion que sean adecuados</t>
  </si>
  <si>
    <t xml:space="preserve">Dos (2) capacitación de  ley de transparencia con los actores principales </t>
  </si>
  <si>
    <t>30/06/2021
30/11/2021</t>
  </si>
  <si>
    <t xml:space="preserve">Promover la Ley de transparencia y acceso  a información pública, mediante capacitaciones a sus funcionarios y contratistas </t>
  </si>
  <si>
    <t>Informar a la Alta Dirección los resultados del seguimiento al cumplimiento de publicación de información mínima</t>
  </si>
  <si>
    <t>Dos informes (corte feb y ago)</t>
  </si>
  <si>
    <t xml:space="preserve">Oficina de Control Interno </t>
  </si>
  <si>
    <t>Una (1) encuesta de percepción</t>
  </si>
  <si>
    <t>3 Campañas por cada eje</t>
  </si>
  <si>
    <t xml:space="preserve"> Dos (2) Calendarios de eventos publicado en la pagina web según reporte de las direcciones técnicas</t>
  </si>
  <si>
    <t>Consolidar información de avance de la estrategia de Rendición de Cuentas y publicar en la pagína web periodicamente mediante Boletines de Gestión.</t>
  </si>
  <si>
    <t>Tres (3) boletines de gestíón</t>
  </si>
  <si>
    <t xml:space="preserve">
Ofcina Asesora de Planeción - GTI Comunicaciones </t>
  </si>
  <si>
    <t>Consolidar y publicar el informe de acciones de la audiencia pública</t>
  </si>
  <si>
    <t>Un (1)Informe de seguimiento a los Acuerdos de Paz</t>
  </si>
  <si>
    <t>Oficina Asesora de Planeación-
GIT Comunicaciones</t>
  </si>
  <si>
    <t>Oficina Asesora de Planeación-
GITComunicaciones</t>
  </si>
  <si>
    <t xml:space="preserve">Tres (3) seguimientos realizado mediante reportes </t>
  </si>
  <si>
    <t xml:space="preserve"> Tres (3) reportes de los Criterios de accesibilidad definidos y aplicados</t>
  </si>
  <si>
    <t>Diseñar, publicar y aplicar encuesta de satisfacción a los ciudadanos, sobre transparencia y acceso a la información publica de la entidad, orientado a la imagen de la entidad.</t>
  </si>
  <si>
    <t>Dos (2) Publicaciones en la página web del Ministerio</t>
  </si>
  <si>
    <t>Dos (2) capacitaciones realizadas</t>
  </si>
  <si>
    <t>Solicitar concepto al Departamento Administrativo de la Función Pública , frente a la creación de la Oficina de Relación con el Ciudadano de conformidad con el artículo 17 de la Ley 2052 de 2020 vs la estuctura actual del GIT de Servicio al Ciudadano.</t>
  </si>
  <si>
    <t>Oficina Asesora de Planeación y Líderes de Proceso</t>
  </si>
  <si>
    <t>Ejecutar las actividades definidas en la Estrategia de Racionalización de Trámites.</t>
  </si>
  <si>
    <t>Actividades de la Estrategía Antitrámites Ejecutadas</t>
  </si>
  <si>
    <t>Realizar Diagnóstico de los trámites y servicios en línea ofrecidos por el Ministerio del Deporte, acorde a los lineamientos definidos y en cumplimiento a la Ley 2052 de 2020.</t>
  </si>
  <si>
    <t>Un (1)Documento de Diagnostico Realizado</t>
  </si>
  <si>
    <t>Un (1) documento de identificación de trámites prorizados</t>
  </si>
  <si>
    <t xml:space="preserve">Identificar trámites a priorizar por el Ministerio del Deporte, acorde a los lineamientos definidos y en cumplimiento a la Ley 2052 de 2020 y los que facilitan la implementación de acuerdos de paz.
</t>
  </si>
  <si>
    <t>GIT TICs , GIT Servicio Integral al Ciudadano, GIT Comunicaciones</t>
  </si>
  <si>
    <t>GIT-TICS y Oficina Asesora de Planeación</t>
  </si>
  <si>
    <t>Dos (2) Publicaciones de conjuntos de datos</t>
  </si>
  <si>
    <t>29 documentos de caracterización actualizados</t>
  </si>
  <si>
    <t>Secretaría General- GIT Financiera, GIT Contratación y GIT Servicio al Ciduadano</t>
  </si>
  <si>
    <t>Un (1) documento con oportunidades de mejora y recomendaciones.</t>
  </si>
  <si>
    <t>Oficina Asesora de Planeación.
GIT Servicio Integral al ciudadano</t>
  </si>
  <si>
    <t>Diseñar  el modelo para el desarrollo de la Cultura de Servicio en el Ministerio del Deporte</t>
  </si>
  <si>
    <t>Un (1) Documento del diseño del modelo</t>
  </si>
  <si>
    <t>Un (1) concepto solicitado al DAFP</t>
  </si>
  <si>
    <t>GIT Talento Humano</t>
  </si>
  <si>
    <t>Promocionar los mecanismos con los que cuenta el ciudadano para la presentación de denuncias por actos de corrupción.</t>
  </si>
  <si>
    <t>Una (1) campaña de promoción de información por la página web</t>
  </si>
  <si>
    <t>100% de reportes de ejecución de EPC publicados en la página web oficial</t>
  </si>
  <si>
    <t xml:space="preserve">una (1) pieza comunicativa de divulgación de la Política de Tratamiento de Datos Personales  </t>
  </si>
  <si>
    <t>Presentar los informes trimestrales sobre la gestión interna de las PQRS y el servicio al ciudadano de la Entidad, incorporando un componente relacionado con la percepción de la calidad en tramites y servicios, así como las recomendaciones que surjan desde el análisis de gestión, para mejorar el servicio e incentivar la participación en la gestión pública, que incluya lo siguiente:
- Recomendaciones de la entidad sobre los trámites y servicios con mayor número de quejas y reclamos.
- Recomendaciones de los particulares dirigidas a mejorar el servicio que preste la entidad.
- Recomendaciones de los particulares dirigidas a incentivar la participación en la gestión pública.
- Recomendaciones de los particulares dirigidas a racionalizar el empleo de los recursos disponibles</t>
  </si>
  <si>
    <t>Formar a los funcionarios en Lengua de Señas Colombiana, con el propósito de desarrollar destrezas y habilidades para comunicarse con la población sorda, contribuir a una atención inclusiva, divulgar la información y ofrecer los servicios prestados por la entidad.</t>
  </si>
  <si>
    <t>Un (1) curso realizado</t>
  </si>
  <si>
    <t>Incluir incentivos especiales para el personal de servicio al ciudadano, de acuerdo con lo previsto en el marco normativo vigente en el plan de incentivos.</t>
  </si>
  <si>
    <t>Plan Institucional de Estímulos e Incentivos de la vigencia con incentivos especiales para el personal de servicio al ciudadano</t>
  </si>
  <si>
    <r>
      <rPr>
        <b/>
        <sz val="11"/>
        <color theme="1"/>
        <rFont val="Calibri"/>
        <family val="2"/>
        <scheme val="minor"/>
      </rPr>
      <t xml:space="preserve">OBJETIVO GENERAL
</t>
    </r>
    <r>
      <rPr>
        <sz val="11"/>
        <color theme="1"/>
        <rFont val="Calibri"/>
        <family val="2"/>
        <scheme val="minor"/>
      </rPr>
      <t xml:space="preserve">
Fomentar la gestión de transparencia y lucha contra la corrupción en el Ministerio del Deporte, a través de la formulación de la estrategia y el desarrollo de actividades orientadas al cumplimiento del Plan Anticorrupción y de Atención al Ciudadano 2021.
</t>
    </r>
  </si>
  <si>
    <r>
      <rPr>
        <b/>
        <sz val="11"/>
        <color theme="1"/>
        <rFont val="Calibri"/>
        <family val="2"/>
        <scheme val="minor"/>
      </rPr>
      <t>OBJETIVOS ESPECÍFICOS</t>
    </r>
    <r>
      <rPr>
        <sz val="11"/>
        <color theme="1"/>
        <rFont val="Calibri"/>
        <family val="2"/>
        <scheme val="minor"/>
      </rPr>
      <t xml:space="preserve">
• Definir actividades para prevenir la materialización de riesgos de corrupción.
• Formular acciones orientadas a identificar las necesidades de los ciudadanos y los grupos de valor- Atención al Ciudadano.
• Formular acciones de rendición de cuentas de la entidad como instrumento de fortalecimiento en la gestión.
• Generar acciones para la identificación, priorización y racionalización de trámites del Ministerio del Deporte.
• Formular acciones pedagógicas adicionales para fomentar la Transparencia ,integridad y conflictos de interés de los funcionarios y contratistas.
</t>
    </r>
  </si>
  <si>
    <t>Formular la Estratégia  de trámites de Acuerdo con los resultados obtenidos en el diagnostico</t>
  </si>
  <si>
    <t>Un (1) documento de Estrategia de trámites formulada</t>
  </si>
  <si>
    <t>Una (1) capacitación realizada en curso de lenguaje claro incluido</t>
  </si>
  <si>
    <t>31/08/2021
15/12/2021</t>
  </si>
  <si>
    <t>Realizar  capacitación  en  el curso de lenguaje claro brindado por el Departamento Nacional de Planeación</t>
  </si>
  <si>
    <t>Implementar mejoras a los sistemas de información; que permitan el seguimiento a peticiones incompletas y a negaciones de acceso a la información..</t>
  </si>
  <si>
    <t xml:space="preserve">Implementar espacios de participación para la construcción del Plan de Acción 2022 de la entidad, en conjunto con los GIT Servicio Integral al ciudadano y Comunicaciones </t>
  </si>
  <si>
    <t>Realizar seguimiento semestral a la implementación del Plan Institucional de Archivos (PINAR) y Programa de Gestión Documental (PGD)</t>
  </si>
  <si>
    <t>Formato Único de Inventario Documental (FUID).
Un (1) Informe consolidado del estado en que se entrego el archivo de gestión al archivo central .</t>
  </si>
  <si>
    <t xml:space="preserve"> GIT
Comunicaciones </t>
  </si>
  <si>
    <t>Promover que los servidores y contratistas de la entidad realicen el curso de integridad, transparencia y lucha contra la corrupción establecido por Función Pública para dar cumplimiento a la Ley 2016 de 2020.</t>
  </si>
  <si>
    <t>100% de funcionarios y contratistas de Mindeporte certificados en el curso</t>
  </si>
  <si>
    <t>Presentar al Comité Institucional de Gestión y Desempeño,el Contexto estratégico instirtucional 2021, de acuerdo a las solicitudes realizadas a los líderes de proceso.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</si>
</sst>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0_-;\-* #,##0_-;_-* &quot;-&quot;_-;_-@_-"/>
    <numFmt numFmtId="44" formatCode="_-&quot;$&quot;* #,##0.00_-;\-&quot;$&quot;* #,##0.00_-;_-&quot;$&quot;* &quot;-&quot;??_-;_-@_-"/>
    <numFmt numFmtId="43" formatCode="_-* #,##0.00_-;\-* #,##0.00_-;_-* &quot;-&quot;??_-;_-@_-"/>
    <numFmt numFmtId="164" formatCode="_-* #,##0.00\ &quot;€&quot;_-;\-* #,##0.00\ &quot;€&quot;_-;_-* &quot;-&quot;??\ &quot;€&quot;_-;_-@_-"/>
    <numFmt numFmtId="165" formatCode="_-* #,##0.00\ _€_-;\-* #,##0.00\ _€_-;_-* &quot;-&quot;??\ _€_-;_-@_-"/>
    <numFmt numFmtId="166" formatCode="_(&quot;$&quot;\ * #,##0.00_);_(&quot;$&quot;\ * \(#,##0.00\);_(&quot;$&quot;\ * &quot;-&quot;??_);_(@_)"/>
    <numFmt numFmtId="167" formatCode="_(* #,##0.00_);_(* \(#,##0.00\);_(* &quot;-&quot;??_);_(@_)"/>
    <numFmt numFmtId="168" formatCode="0.0%"/>
  </numFmts>
  <fonts count="61" x14ac:knownFonts="1">
    <font>
      <sz val="11"/>
      <color theme="1"/>
      <name val="Calibri"/>
      <family val="2"/>
      <scheme val="minor"/>
    </font>
    <font>
      <b/>
      <sz val="11"/>
      <color theme="1"/>
      <name val="Calibri"/>
      <family val="2"/>
      <scheme val="minor"/>
    </font>
    <font>
      <sz val="10"/>
      <color rgb="FF000000"/>
      <name val="Times New Roman"/>
      <family val="1"/>
    </font>
    <font>
      <sz val="10"/>
      <color rgb="FF000000"/>
      <name val="Arial"/>
      <family val="2"/>
    </font>
    <font>
      <b/>
      <sz val="10"/>
      <color rgb="FF000000"/>
      <name val="Arial"/>
      <family val="2"/>
    </font>
    <font>
      <u/>
      <sz val="11"/>
      <color theme="10"/>
      <name val="Calibri"/>
      <family val="2"/>
      <scheme val="minor"/>
    </font>
    <font>
      <b/>
      <sz val="12"/>
      <color rgb="FF000000"/>
      <name val="Arial"/>
      <family val="2"/>
    </font>
    <font>
      <sz val="9"/>
      <color theme="1"/>
      <name val="Calibri"/>
      <family val="2"/>
      <scheme val="minor"/>
    </font>
    <font>
      <b/>
      <sz val="9"/>
      <color theme="1"/>
      <name val="Calibri"/>
      <family val="2"/>
      <scheme val="minor"/>
    </font>
    <font>
      <sz val="9"/>
      <name val="Calibri"/>
      <family val="2"/>
      <scheme val="minor"/>
    </font>
    <font>
      <b/>
      <sz val="9"/>
      <color rgb="FF231F20"/>
      <name val="Calibri"/>
      <family val="2"/>
      <scheme val="minor"/>
    </font>
    <font>
      <sz val="9"/>
      <color rgb="FF000000"/>
      <name val="Calibri"/>
      <family val="2"/>
      <scheme val="minor"/>
    </font>
    <font>
      <sz val="9"/>
      <color theme="2" tint="-0.89999084444715716"/>
      <name val="Calibri"/>
      <family val="2"/>
      <scheme val="minor"/>
    </font>
    <font>
      <b/>
      <sz val="9"/>
      <color theme="2" tint="-0.89999084444715716"/>
      <name val="Calibri"/>
      <family val="2"/>
      <scheme val="minor"/>
    </font>
    <font>
      <sz val="9"/>
      <color rgb="FF231F20"/>
      <name val="Calibri"/>
      <family val="2"/>
      <scheme val="minor"/>
    </font>
    <font>
      <b/>
      <sz val="9"/>
      <color rgb="FF000000"/>
      <name val="Calibri"/>
      <family val="2"/>
      <scheme val="minor"/>
    </font>
    <font>
      <b/>
      <sz val="9"/>
      <color indexed="8"/>
      <name val="Calibri"/>
      <family val="2"/>
      <scheme val="minor"/>
    </font>
    <font>
      <sz val="8"/>
      <color rgb="FF000000"/>
      <name val="Arial"/>
      <family val="2"/>
    </font>
    <font>
      <b/>
      <sz val="8"/>
      <color rgb="FF000000"/>
      <name val="Arial"/>
      <family val="2"/>
    </font>
    <font>
      <b/>
      <u/>
      <sz val="8"/>
      <color theme="10"/>
      <name val="Arial"/>
      <family val="2"/>
    </font>
    <font>
      <b/>
      <sz val="8"/>
      <color theme="1"/>
      <name val="Arial"/>
      <family val="2"/>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name val="Arial"/>
      <family val="2"/>
    </font>
    <font>
      <sz val="18"/>
      <color theme="3"/>
      <name val="Cambria"/>
      <family val="2"/>
      <scheme val="major"/>
    </font>
    <font>
      <sz val="11"/>
      <color rgb="FF000000"/>
      <name val="Calibri"/>
      <family val="2"/>
      <scheme val="minor"/>
    </font>
    <font>
      <sz val="11"/>
      <color rgb="FF000000"/>
      <name val="Calibri"/>
      <family val="2"/>
    </font>
    <font>
      <sz val="8"/>
      <color theme="1"/>
      <name val="Arial"/>
      <family val="2"/>
    </font>
    <font>
      <b/>
      <sz val="11"/>
      <color rgb="FFFF0000"/>
      <name val="Calibri"/>
      <family val="2"/>
      <scheme val="minor"/>
    </font>
    <font>
      <b/>
      <u/>
      <sz val="9"/>
      <color rgb="FF000000"/>
      <name val="Calibri"/>
      <family val="2"/>
      <scheme val="minor"/>
    </font>
    <font>
      <sz val="11"/>
      <name val="Calibri"/>
      <family val="2"/>
      <scheme val="minor"/>
    </font>
    <font>
      <b/>
      <sz val="10"/>
      <color theme="1"/>
      <name val="Calibri"/>
      <family val="2"/>
      <scheme val="minor"/>
    </font>
    <font>
      <sz val="10"/>
      <color theme="1"/>
      <name val="Calibri"/>
      <family val="2"/>
      <scheme val="minor"/>
    </font>
    <font>
      <sz val="10"/>
      <name val="Calibri"/>
      <family val="2"/>
      <scheme val="minor"/>
    </font>
    <font>
      <b/>
      <sz val="10"/>
      <color rgb="FF231F20"/>
      <name val="Calibri"/>
      <family val="2"/>
      <scheme val="minor"/>
    </font>
    <font>
      <sz val="10"/>
      <color rgb="FF231F20"/>
      <name val="Calibri"/>
      <family val="2"/>
      <scheme val="minor"/>
    </font>
    <font>
      <b/>
      <sz val="10"/>
      <color theme="2" tint="-0.89999084444715716"/>
      <name val="Calibri"/>
      <family val="2"/>
      <scheme val="minor"/>
    </font>
    <font>
      <sz val="10"/>
      <color theme="2" tint="-0.89999084444715716"/>
      <name val="Calibri"/>
      <family val="2"/>
      <scheme val="minor"/>
    </font>
    <font>
      <sz val="10"/>
      <color indexed="8"/>
      <name val="Calibri"/>
      <family val="2"/>
      <scheme val="minor"/>
    </font>
    <font>
      <b/>
      <sz val="10"/>
      <name val="Calibri"/>
      <family val="2"/>
      <scheme val="minor"/>
    </font>
    <font>
      <sz val="8"/>
      <name val="Arial"/>
      <family val="2"/>
    </font>
    <font>
      <sz val="8"/>
      <color indexed="8"/>
      <name val="Arial"/>
      <family val="2"/>
    </font>
    <font>
      <b/>
      <sz val="8"/>
      <color rgb="FFFF0000"/>
      <name val="Arial"/>
      <family val="2"/>
    </font>
    <font>
      <sz val="9"/>
      <color rgb="FFFF0000"/>
      <name val="Calibri"/>
      <family val="2"/>
      <scheme val="minor"/>
    </font>
    <font>
      <sz val="9"/>
      <color rgb="FF00B050"/>
      <name val="Calibri"/>
      <family val="2"/>
      <scheme val="minor"/>
    </font>
    <font>
      <sz val="11"/>
      <color rgb="FF009900"/>
      <name val="Calibri"/>
      <family val="2"/>
      <scheme val="minor"/>
    </font>
    <font>
      <sz val="10"/>
      <color rgb="FF000000"/>
      <name val="Calibri"/>
      <family val="2"/>
      <scheme val="minor"/>
    </font>
    <font>
      <sz val="9"/>
      <color rgb="FF009900"/>
      <name val="Calibri"/>
      <family val="2"/>
      <scheme val="minor"/>
    </font>
  </fonts>
  <fills count="46">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FFFFFF"/>
      </patternFill>
    </fill>
    <fill>
      <patternFill patternType="solid">
        <fgColor rgb="FFE6E7E8"/>
      </patternFill>
    </fill>
    <fill>
      <patternFill patternType="solid">
        <fgColor theme="6" tint="0.59999389629810485"/>
        <bgColor indexed="64"/>
      </patternFill>
    </fill>
    <fill>
      <patternFill patternType="solid">
        <fgColor rgb="FFFF0000"/>
        <bgColor indexed="64"/>
      </patternFill>
    </fill>
    <fill>
      <patternFill patternType="solid">
        <fgColor rgb="FFFFFF00"/>
        <bgColor indexed="64"/>
      </patternFill>
    </fill>
    <fill>
      <patternFill patternType="solid">
        <fgColor rgb="FF00B05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39997558519241921"/>
        <bgColor indexed="64"/>
      </patternFill>
    </fill>
    <fill>
      <patternFill patternType="solid">
        <fgColor theme="6" tint="0.39997558519241921"/>
        <bgColor indexed="64"/>
      </patternFill>
    </fill>
    <fill>
      <patternFill patternType="solid">
        <fgColor theme="9" tint="0.59999389629810485"/>
        <bgColor indexed="64"/>
      </patternFill>
    </fill>
    <fill>
      <patternFill patternType="solid">
        <fgColor theme="0" tint="-4.9989318521683403E-2"/>
        <bgColor indexed="64"/>
      </patternFill>
    </fill>
  </fills>
  <borders count="81">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style="medium">
        <color indexed="64"/>
      </top>
      <bottom/>
      <diagonal/>
    </border>
    <border>
      <left/>
      <right style="thin">
        <color indexed="64"/>
      </right>
      <top/>
      <bottom style="thin">
        <color indexed="64"/>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style="hair">
        <color theme="3"/>
      </left>
      <right style="hair">
        <color theme="3"/>
      </right>
      <top style="hair">
        <color theme="3"/>
      </top>
      <bottom style="hair">
        <color theme="3"/>
      </bottom>
      <diagonal/>
    </border>
    <border>
      <left style="hair">
        <color auto="1"/>
      </left>
      <right/>
      <top/>
      <bottom/>
      <diagonal/>
    </border>
    <border>
      <left/>
      <right/>
      <top style="hair">
        <color auto="1"/>
      </top>
      <bottom/>
      <diagonal/>
    </border>
    <border>
      <left/>
      <right style="hair">
        <color theme="3"/>
      </right>
      <top style="hair">
        <color theme="3"/>
      </top>
      <bottom style="hair">
        <color theme="3"/>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medium">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thin">
        <color indexed="64"/>
      </top>
      <bottom style="thin">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medium">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thin">
        <color indexed="64"/>
      </top>
      <bottom/>
      <diagonal/>
    </border>
    <border>
      <left/>
      <right style="thin">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98">
    <xf numFmtId="0" fontId="0" fillId="0" borderId="0"/>
    <xf numFmtId="0" fontId="2" fillId="0" borderId="0"/>
    <xf numFmtId="0" fontId="5" fillId="0" borderId="0" applyNumberFormat="0" applyFill="0" applyBorder="0" applyAlignment="0" applyProtection="0"/>
    <xf numFmtId="0" fontId="22" fillId="0" borderId="17" applyNumberFormat="0" applyFill="0" applyAlignment="0" applyProtection="0"/>
    <xf numFmtId="0" fontId="23" fillId="0" borderId="18" applyNumberFormat="0" applyFill="0" applyAlignment="0" applyProtection="0"/>
    <xf numFmtId="0" fontId="24" fillId="0" borderId="19" applyNumberFormat="0" applyFill="0" applyAlignment="0" applyProtection="0"/>
    <xf numFmtId="0" fontId="24" fillId="0" borderId="0" applyNumberFormat="0" applyFill="0" applyBorder="0" applyAlignment="0" applyProtection="0"/>
    <xf numFmtId="0" fontId="25" fillId="11" borderId="0" applyNumberFormat="0" applyBorder="0" applyAlignment="0" applyProtection="0"/>
    <xf numFmtId="0" fontId="26" fillId="12" borderId="0" applyNumberFormat="0" applyBorder="0" applyAlignment="0" applyProtection="0"/>
    <xf numFmtId="0" fontId="27" fillId="13" borderId="0" applyNumberFormat="0" applyBorder="0" applyAlignment="0" applyProtection="0"/>
    <xf numFmtId="0" fontId="28" fillId="14" borderId="20" applyNumberFormat="0" applyAlignment="0" applyProtection="0"/>
    <xf numFmtId="0" fontId="29" fillId="15" borderId="21" applyNumberFormat="0" applyAlignment="0" applyProtection="0"/>
    <xf numFmtId="0" fontId="30" fillId="15" borderId="20" applyNumberFormat="0" applyAlignment="0" applyProtection="0"/>
    <xf numFmtId="0" fontId="31" fillId="0" borderId="22" applyNumberFormat="0" applyFill="0" applyAlignment="0" applyProtection="0"/>
    <xf numFmtId="0" fontId="32" fillId="16" borderId="23" applyNumberFormat="0" applyAlignment="0" applyProtection="0"/>
    <xf numFmtId="0" fontId="33" fillId="0" borderId="0" applyNumberFormat="0" applyFill="0" applyBorder="0" applyAlignment="0" applyProtection="0"/>
    <xf numFmtId="0" fontId="34" fillId="0" borderId="0" applyNumberFormat="0" applyFill="0" applyBorder="0" applyAlignment="0" applyProtection="0"/>
    <xf numFmtId="0" fontId="1" fillId="0" borderId="25" applyNumberFormat="0" applyFill="0" applyAlignment="0" applyProtection="0"/>
    <xf numFmtId="0" fontId="35" fillId="18" borderId="0" applyNumberFormat="0" applyBorder="0" applyAlignment="0" applyProtection="0"/>
    <xf numFmtId="0" fontId="21" fillId="19" borderId="0" applyNumberFormat="0" applyBorder="0" applyAlignment="0" applyProtection="0"/>
    <xf numFmtId="0" fontId="21" fillId="20" borderId="0" applyNumberFormat="0" applyBorder="0" applyAlignment="0" applyProtection="0"/>
    <xf numFmtId="0" fontId="35" fillId="21" borderId="0" applyNumberFormat="0" applyBorder="0" applyAlignment="0" applyProtection="0"/>
    <xf numFmtId="0" fontId="35" fillId="22" borderId="0" applyNumberFormat="0" applyBorder="0" applyAlignment="0" applyProtection="0"/>
    <xf numFmtId="0" fontId="21" fillId="23" borderId="0" applyNumberFormat="0" applyBorder="0" applyAlignment="0" applyProtection="0"/>
    <xf numFmtId="0" fontId="21" fillId="24" borderId="0" applyNumberFormat="0" applyBorder="0" applyAlignment="0" applyProtection="0"/>
    <xf numFmtId="0" fontId="35" fillId="25" borderId="0" applyNumberFormat="0" applyBorder="0" applyAlignment="0" applyProtection="0"/>
    <xf numFmtId="0" fontId="35" fillId="26" borderId="0" applyNumberFormat="0" applyBorder="0" applyAlignment="0" applyProtection="0"/>
    <xf numFmtId="0" fontId="21" fillId="27" borderId="0" applyNumberFormat="0" applyBorder="0" applyAlignment="0" applyProtection="0"/>
    <xf numFmtId="0" fontId="21" fillId="28" borderId="0" applyNumberFormat="0" applyBorder="0" applyAlignment="0" applyProtection="0"/>
    <xf numFmtId="0" fontId="35" fillId="29" borderId="0" applyNumberFormat="0" applyBorder="0" applyAlignment="0" applyProtection="0"/>
    <xf numFmtId="0" fontId="35" fillId="30" borderId="0" applyNumberFormat="0" applyBorder="0" applyAlignment="0" applyProtection="0"/>
    <xf numFmtId="0" fontId="21" fillId="31" borderId="0" applyNumberFormat="0" applyBorder="0" applyAlignment="0" applyProtection="0"/>
    <xf numFmtId="0" fontId="21" fillId="32" borderId="0" applyNumberFormat="0" applyBorder="0" applyAlignment="0" applyProtection="0"/>
    <xf numFmtId="0" fontId="35" fillId="33" borderId="0" applyNumberFormat="0" applyBorder="0" applyAlignment="0" applyProtection="0"/>
    <xf numFmtId="0" fontId="35" fillId="34" borderId="0" applyNumberFormat="0" applyBorder="0" applyAlignment="0" applyProtection="0"/>
    <xf numFmtId="0" fontId="21" fillId="35" borderId="0" applyNumberFormat="0" applyBorder="0" applyAlignment="0" applyProtection="0"/>
    <xf numFmtId="0" fontId="21" fillId="36" borderId="0" applyNumberFormat="0" applyBorder="0" applyAlignment="0" applyProtection="0"/>
    <xf numFmtId="0" fontId="35" fillId="37" borderId="0" applyNumberFormat="0" applyBorder="0" applyAlignment="0" applyProtection="0"/>
    <xf numFmtId="0" fontId="35" fillId="38" borderId="0" applyNumberFormat="0" applyBorder="0" applyAlignment="0" applyProtection="0"/>
    <xf numFmtId="0" fontId="21" fillId="39" borderId="0" applyNumberFormat="0" applyBorder="0" applyAlignment="0" applyProtection="0"/>
    <xf numFmtId="0" fontId="21" fillId="40" borderId="0" applyNumberFormat="0" applyBorder="0" applyAlignment="0" applyProtection="0"/>
    <xf numFmtId="0" fontId="35" fillId="41" borderId="0" applyNumberFormat="0" applyBorder="0" applyAlignment="0" applyProtection="0"/>
    <xf numFmtId="167" fontId="21" fillId="0" borderId="0" applyFont="0" applyFill="0" applyBorder="0" applyAlignment="0" applyProtection="0"/>
    <xf numFmtId="0" fontId="36" fillId="0" borderId="0"/>
    <xf numFmtId="0" fontId="36" fillId="0" borderId="0"/>
    <xf numFmtId="167" fontId="36" fillId="0" borderId="0" applyFont="0" applyFill="0" applyBorder="0" applyAlignment="0" applyProtection="0"/>
    <xf numFmtId="167" fontId="36" fillId="0" borderId="0" applyFont="0" applyFill="0" applyBorder="0" applyAlignment="0" applyProtection="0"/>
    <xf numFmtId="167" fontId="36" fillId="0" borderId="0" applyFont="0" applyFill="0" applyBorder="0" applyAlignment="0" applyProtection="0"/>
    <xf numFmtId="43" fontId="38" fillId="0" borderId="0" applyFont="0" applyFill="0" applyBorder="0" applyAlignment="0" applyProtection="0"/>
    <xf numFmtId="0" fontId="38" fillId="0" borderId="0"/>
    <xf numFmtId="0" fontId="21" fillId="0" borderId="0"/>
    <xf numFmtId="0" fontId="36" fillId="0" borderId="0"/>
    <xf numFmtId="9" fontId="36" fillId="0" borderId="0" applyFont="0" applyFill="0" applyBorder="0" applyAlignment="0" applyProtection="0"/>
    <xf numFmtId="167" fontId="38" fillId="0" borderId="0" applyFont="0" applyFill="0" applyBorder="0" applyAlignment="0" applyProtection="0"/>
    <xf numFmtId="164" fontId="21" fillId="0" borderId="0" applyFont="0" applyFill="0" applyBorder="0" applyAlignment="0" applyProtection="0"/>
    <xf numFmtId="165" fontId="21" fillId="0" borderId="0" applyFont="0" applyFill="0" applyBorder="0" applyAlignment="0" applyProtection="0"/>
    <xf numFmtId="165" fontId="21" fillId="0" borderId="0" applyFont="0" applyFill="0" applyBorder="0" applyAlignment="0" applyProtection="0"/>
    <xf numFmtId="0" fontId="38" fillId="0" borderId="0"/>
    <xf numFmtId="43" fontId="21" fillId="0" borderId="0" applyFont="0" applyFill="0" applyBorder="0" applyAlignment="0" applyProtection="0"/>
    <xf numFmtId="44" fontId="21" fillId="0" borderId="0" applyFont="0" applyFill="0" applyBorder="0" applyAlignment="0" applyProtection="0"/>
    <xf numFmtId="37" fontId="36" fillId="0" borderId="0"/>
    <xf numFmtId="41" fontId="21" fillId="0" borderId="0" applyFont="0" applyFill="0" applyBorder="0" applyAlignment="0" applyProtection="0"/>
    <xf numFmtId="0" fontId="39" fillId="0" borderId="0"/>
    <xf numFmtId="0" fontId="36" fillId="0" borderId="0"/>
    <xf numFmtId="0" fontId="21" fillId="0" borderId="0"/>
    <xf numFmtId="167" fontId="36" fillId="0" borderId="0" applyFont="0" applyFill="0" applyBorder="0" applyAlignment="0" applyProtection="0"/>
    <xf numFmtId="0" fontId="37" fillId="0" borderId="0" applyNumberFormat="0" applyFill="0" applyBorder="0" applyAlignment="0" applyProtection="0"/>
    <xf numFmtId="167" fontId="21" fillId="0" borderId="0" applyFont="0" applyFill="0" applyBorder="0" applyAlignment="0" applyProtection="0"/>
    <xf numFmtId="9" fontId="21" fillId="0" borderId="0" applyFont="0" applyFill="0" applyBorder="0" applyAlignment="0" applyProtection="0"/>
    <xf numFmtId="166"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38" fillId="0" borderId="0" applyFont="0" applyFill="0" applyBorder="0" applyAlignment="0" applyProtection="0"/>
    <xf numFmtId="9" fontId="38" fillId="0" borderId="0" applyFont="0" applyFill="0" applyBorder="0" applyAlignment="0" applyProtection="0"/>
    <xf numFmtId="0" fontId="21" fillId="0" borderId="0"/>
    <xf numFmtId="167" fontId="21" fillId="0" borderId="0" applyFont="0" applyFill="0" applyBorder="0" applyAlignment="0" applyProtection="0"/>
    <xf numFmtId="0" fontId="36" fillId="0" borderId="0"/>
    <xf numFmtId="0" fontId="21" fillId="0" borderId="0"/>
    <xf numFmtId="9" fontId="21" fillId="0" borderId="0" applyFont="0" applyFill="0" applyBorder="0" applyAlignment="0" applyProtection="0"/>
    <xf numFmtId="0" fontId="21" fillId="17" borderId="24" applyNumberFormat="0" applyFont="0" applyAlignment="0" applyProtection="0"/>
    <xf numFmtId="41"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21" fillId="0" borderId="0" applyFont="0" applyFill="0" applyBorder="0" applyAlignment="0" applyProtection="0"/>
    <xf numFmtId="44" fontId="21" fillId="0" borderId="0" applyFont="0" applyFill="0" applyBorder="0" applyAlignment="0" applyProtection="0"/>
    <xf numFmtId="41" fontId="21" fillId="0" borderId="0" applyFont="0" applyFill="0" applyBorder="0" applyAlignment="0" applyProtection="0"/>
    <xf numFmtId="43" fontId="3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38"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cellStyleXfs>
  <cellXfs count="614">
    <xf numFmtId="0" fontId="0" fillId="0" borderId="0" xfId="0"/>
    <xf numFmtId="0" fontId="0" fillId="0" borderId="2" xfId="0" applyBorder="1"/>
    <xf numFmtId="0" fontId="3" fillId="5" borderId="4" xfId="1" applyFont="1" applyFill="1" applyBorder="1" applyAlignment="1">
      <alignment horizontal="left" vertical="top"/>
    </xf>
    <xf numFmtId="0" fontId="4" fillId="5" borderId="4" xfId="1" applyFont="1" applyFill="1" applyBorder="1" applyAlignment="1">
      <alignment horizontal="center" vertical="center"/>
    </xf>
    <xf numFmtId="0" fontId="3" fillId="5" borderId="3" xfId="1" applyFont="1" applyFill="1" applyBorder="1" applyAlignment="1">
      <alignment horizontal="left" vertical="top"/>
    </xf>
    <xf numFmtId="0" fontId="3" fillId="5" borderId="9" xfId="1" applyFont="1" applyFill="1" applyBorder="1" applyAlignment="1">
      <alignment horizontal="left" vertical="top"/>
    </xf>
    <xf numFmtId="0" fontId="3" fillId="5" borderId="0" xfId="1" applyFont="1" applyFill="1" applyBorder="1" applyAlignment="1">
      <alignment horizontal="left" vertical="top"/>
    </xf>
    <xf numFmtId="0" fontId="17" fillId="5" borderId="4" xfId="1" applyFont="1" applyFill="1" applyBorder="1" applyAlignment="1">
      <alignment horizontal="left" vertical="top"/>
    </xf>
    <xf numFmtId="0" fontId="17" fillId="5" borderId="0" xfId="1" applyFont="1" applyFill="1" applyBorder="1" applyAlignment="1">
      <alignment horizontal="left" vertical="top"/>
    </xf>
    <xf numFmtId="0" fontId="18" fillId="2" borderId="11" xfId="1" applyFont="1" applyFill="1" applyBorder="1" applyAlignment="1">
      <alignment horizontal="left" vertical="center" wrapText="1"/>
    </xf>
    <xf numFmtId="0" fontId="18" fillId="5" borderId="11" xfId="1" applyFont="1" applyFill="1" applyBorder="1" applyAlignment="1">
      <alignment horizontal="center" vertical="center" wrapText="1"/>
    </xf>
    <xf numFmtId="0" fontId="18" fillId="5" borderId="4" xfId="1" applyFont="1" applyFill="1" applyBorder="1" applyAlignment="1">
      <alignment horizontal="left" vertical="top"/>
    </xf>
    <xf numFmtId="0" fontId="18" fillId="5" borderId="0" xfId="1" applyFont="1" applyFill="1" applyBorder="1" applyAlignment="1">
      <alignment horizontal="left" vertical="top"/>
    </xf>
    <xf numFmtId="0" fontId="19" fillId="2" borderId="11" xfId="2" applyFont="1" applyFill="1" applyBorder="1" applyAlignment="1">
      <alignment horizontal="left" vertical="top"/>
    </xf>
    <xf numFmtId="9" fontId="17" fillId="5" borderId="12" xfId="1" applyNumberFormat="1" applyFont="1" applyFill="1" applyBorder="1" applyAlignment="1">
      <alignment horizontal="center" vertical="center"/>
    </xf>
    <xf numFmtId="0" fontId="20" fillId="10" borderId="13" xfId="0" applyFont="1" applyFill="1" applyBorder="1" applyAlignment="1">
      <alignment horizontal="center" vertical="center" wrapText="1"/>
    </xf>
    <xf numFmtId="0" fontId="18" fillId="5" borderId="11" xfId="1" applyFont="1" applyFill="1" applyBorder="1" applyAlignment="1">
      <alignment horizontal="left" vertical="top"/>
    </xf>
    <xf numFmtId="0" fontId="17" fillId="5" borderId="12" xfId="1" applyFont="1" applyFill="1" applyBorder="1" applyAlignment="1">
      <alignment horizontal="center" vertical="center"/>
    </xf>
    <xf numFmtId="0" fontId="18" fillId="5" borderId="14" xfId="1" applyFont="1" applyFill="1" applyBorder="1" applyAlignment="1">
      <alignment vertical="center"/>
    </xf>
    <xf numFmtId="0" fontId="19" fillId="5" borderId="11" xfId="2" applyFont="1" applyFill="1" applyBorder="1" applyAlignment="1">
      <alignment horizontal="left" vertical="top"/>
    </xf>
    <xf numFmtId="0" fontId="18" fillId="5" borderId="13" xfId="1" applyFont="1" applyFill="1" applyBorder="1" applyAlignment="1">
      <alignment vertical="center"/>
    </xf>
    <xf numFmtId="0" fontId="19" fillId="5" borderId="4" xfId="2" applyFont="1" applyFill="1" applyBorder="1" applyAlignment="1">
      <alignment horizontal="left" vertical="top"/>
    </xf>
    <xf numFmtId="9" fontId="18" fillId="5" borderId="15" xfId="1" applyNumberFormat="1" applyFont="1" applyFill="1" applyBorder="1" applyAlignment="1">
      <alignment horizontal="center" vertical="center"/>
    </xf>
    <xf numFmtId="9" fontId="18" fillId="5" borderId="0" xfId="1" applyNumberFormat="1" applyFont="1" applyFill="1" applyBorder="1" applyAlignment="1">
      <alignment horizontal="center" vertical="center"/>
    </xf>
    <xf numFmtId="9" fontId="18" fillId="2" borderId="16" xfId="1" applyNumberFormat="1" applyFont="1" applyFill="1" applyBorder="1" applyAlignment="1">
      <alignment horizontal="center" vertical="top"/>
    </xf>
    <xf numFmtId="0" fontId="6" fillId="5" borderId="0" xfId="1" applyFont="1" applyFill="1" applyBorder="1" applyAlignment="1">
      <alignment vertical="center" wrapText="1"/>
    </xf>
    <xf numFmtId="0" fontId="0" fillId="0" borderId="26" xfId="0" applyBorder="1" applyAlignment="1">
      <alignment horizontal="center"/>
    </xf>
    <xf numFmtId="0" fontId="0" fillId="0" borderId="2" xfId="0" applyBorder="1" applyAlignment="1">
      <alignment wrapText="1"/>
    </xf>
    <xf numFmtId="0" fontId="0" fillId="2" borderId="2" xfId="0" applyFill="1" applyBorder="1" applyAlignment="1">
      <alignment wrapText="1"/>
    </xf>
    <xf numFmtId="0" fontId="1" fillId="2" borderId="2" xfId="0" applyFont="1" applyFill="1" applyBorder="1" applyAlignment="1">
      <alignment horizontal="center" vertical="center" wrapText="1"/>
    </xf>
    <xf numFmtId="0" fontId="0" fillId="0" borderId="2" xfId="0" applyBorder="1" applyAlignment="1">
      <alignment horizontal="center"/>
    </xf>
    <xf numFmtId="9" fontId="0" fillId="0" borderId="2" xfId="0" applyNumberFormat="1" applyBorder="1"/>
    <xf numFmtId="41" fontId="0" fillId="0" borderId="2" xfId="80" applyFont="1" applyBorder="1"/>
    <xf numFmtId="41" fontId="0" fillId="0" borderId="0" xfId="0" applyNumberFormat="1"/>
    <xf numFmtId="41" fontId="1" fillId="0" borderId="0" xfId="0" applyNumberFormat="1" applyFont="1"/>
    <xf numFmtId="0" fontId="1" fillId="2" borderId="8" xfId="0" applyFont="1" applyFill="1" applyBorder="1" applyAlignment="1">
      <alignment wrapText="1"/>
    </xf>
    <xf numFmtId="0" fontId="40" fillId="2" borderId="11" xfId="0" applyFont="1" applyFill="1" applyBorder="1" applyAlignment="1">
      <alignment horizontal="center" vertical="center"/>
    </xf>
    <xf numFmtId="0" fontId="20" fillId="8" borderId="11" xfId="0" applyFont="1" applyFill="1" applyBorder="1" applyAlignment="1">
      <alignment horizontal="center" vertical="center" wrapText="1"/>
    </xf>
    <xf numFmtId="0" fontId="20" fillId="9" borderId="11" xfId="0" applyFont="1" applyFill="1" applyBorder="1" applyAlignment="1">
      <alignment horizontal="center" vertical="center" wrapText="1"/>
    </xf>
    <xf numFmtId="0" fontId="20" fillId="10" borderId="11" xfId="0" applyFont="1" applyFill="1" applyBorder="1" applyAlignment="1">
      <alignment horizontal="center" vertical="center" wrapText="1"/>
    </xf>
    <xf numFmtId="0" fontId="0" fillId="0" borderId="1" xfId="0" applyFont="1" applyBorder="1" applyAlignment="1">
      <alignment horizontal="left" vertical="center"/>
    </xf>
    <xf numFmtId="0" fontId="1" fillId="0" borderId="5" xfId="0" applyFont="1" applyBorder="1" applyAlignment="1">
      <alignment horizontal="center" vertical="center"/>
    </xf>
    <xf numFmtId="0" fontId="1" fillId="43" borderId="2" xfId="0" applyFont="1" applyFill="1" applyBorder="1" applyAlignment="1">
      <alignment horizontal="center" vertical="center" wrapText="1"/>
    </xf>
    <xf numFmtId="0" fontId="1" fillId="0" borderId="29" xfId="0" applyFont="1" applyBorder="1" applyAlignment="1">
      <alignment horizontal="center" vertical="center"/>
    </xf>
    <xf numFmtId="0" fontId="4" fillId="5" borderId="0" xfId="1" applyFont="1" applyFill="1" applyBorder="1" applyAlignment="1">
      <alignment horizontal="center" vertical="center"/>
    </xf>
    <xf numFmtId="41" fontId="0" fillId="2" borderId="2" xfId="80" applyFont="1" applyFill="1" applyBorder="1"/>
    <xf numFmtId="0" fontId="1" fillId="3" borderId="2" xfId="0" applyFont="1" applyFill="1" applyBorder="1"/>
    <xf numFmtId="41" fontId="1" fillId="3" borderId="2" xfId="0" applyNumberFormat="1" applyFont="1" applyFill="1" applyBorder="1"/>
    <xf numFmtId="0" fontId="1" fillId="4" borderId="2" xfId="0" applyFont="1" applyFill="1" applyBorder="1"/>
    <xf numFmtId="41" fontId="1" fillId="4" borderId="2" xfId="0" applyNumberFormat="1" applyFont="1" applyFill="1" applyBorder="1"/>
    <xf numFmtId="0" fontId="1" fillId="3" borderId="2" xfId="0" applyFont="1" applyFill="1" applyBorder="1" applyAlignment="1">
      <alignment horizontal="center" vertical="center" wrapText="1"/>
    </xf>
    <xf numFmtId="0" fontId="1" fillId="43" borderId="2" xfId="0" applyFont="1" applyFill="1" applyBorder="1"/>
    <xf numFmtId="41" fontId="1" fillId="43" borderId="2" xfId="0" applyNumberFormat="1" applyFont="1" applyFill="1" applyBorder="1"/>
    <xf numFmtId="168" fontId="1" fillId="0" borderId="0" xfId="0" applyNumberFormat="1" applyFont="1"/>
    <xf numFmtId="9" fontId="0" fillId="2" borderId="2" xfId="0" applyNumberFormat="1" applyFill="1" applyBorder="1"/>
    <xf numFmtId="9" fontId="32" fillId="8" borderId="2" xfId="0" applyNumberFormat="1" applyFont="1" applyFill="1" applyBorder="1"/>
    <xf numFmtId="0" fontId="0" fillId="44" borderId="2" xfId="0" applyFill="1" applyBorder="1" applyAlignment="1">
      <alignment wrapText="1"/>
    </xf>
    <xf numFmtId="0" fontId="1" fillId="44" borderId="2" xfId="0" applyFont="1" applyFill="1" applyBorder="1" applyAlignment="1">
      <alignment wrapText="1"/>
    </xf>
    <xf numFmtId="0" fontId="7" fillId="0" borderId="0" xfId="0" applyFont="1" applyProtection="1">
      <protection locked="0"/>
    </xf>
    <xf numFmtId="0" fontId="11" fillId="5" borderId="0" xfId="1" applyFont="1" applyFill="1" applyBorder="1" applyAlignment="1" applyProtection="1">
      <alignment horizontal="left" vertical="top"/>
      <protection locked="0"/>
    </xf>
    <xf numFmtId="0" fontId="7" fillId="2" borderId="0" xfId="0" applyFont="1" applyFill="1" applyProtection="1">
      <protection locked="0"/>
    </xf>
    <xf numFmtId="0" fontId="7" fillId="2" borderId="0" xfId="0" applyFont="1" applyFill="1" applyAlignment="1" applyProtection="1">
      <alignment wrapText="1"/>
      <protection locked="0"/>
    </xf>
    <xf numFmtId="0" fontId="7" fillId="0" borderId="0" xfId="0" applyFont="1" applyAlignment="1" applyProtection="1">
      <alignment wrapText="1"/>
      <protection locked="0"/>
    </xf>
    <xf numFmtId="0" fontId="0" fillId="0" borderId="0" xfId="0" applyProtection="1">
      <protection locked="0"/>
    </xf>
    <xf numFmtId="0" fontId="7" fillId="0" borderId="0" xfId="0" applyFont="1" applyAlignment="1" applyProtection="1">
      <alignment horizontal="center" wrapText="1"/>
      <protection locked="0"/>
    </xf>
    <xf numFmtId="0" fontId="11" fillId="5" borderId="0" xfId="1" applyFont="1" applyFill="1" applyBorder="1" applyAlignment="1" applyProtection="1">
      <alignment horizontal="justify" vertical="top"/>
      <protection locked="0"/>
    </xf>
    <xf numFmtId="0" fontId="7" fillId="0" borderId="0" xfId="0" applyFont="1" applyAlignment="1" applyProtection="1">
      <alignment horizontal="center"/>
      <protection locked="0"/>
    </xf>
    <xf numFmtId="0" fontId="7" fillId="0" borderId="0" xfId="0" applyFont="1" applyBorder="1" applyProtection="1">
      <protection locked="0"/>
    </xf>
    <xf numFmtId="0" fontId="7" fillId="0" borderId="2" xfId="0" applyFont="1" applyBorder="1" applyProtection="1">
      <protection locked="0"/>
    </xf>
    <xf numFmtId="0" fontId="0" fillId="0" borderId="0" xfId="0" applyBorder="1"/>
    <xf numFmtId="0" fontId="11" fillId="2" borderId="0" xfId="1" applyFont="1" applyFill="1" applyBorder="1" applyAlignment="1" applyProtection="1">
      <alignment horizontal="justify" vertical="top"/>
      <protection locked="0"/>
    </xf>
    <xf numFmtId="0" fontId="11" fillId="5" borderId="0" xfId="1" applyFont="1" applyFill="1" applyBorder="1" applyAlignment="1" applyProtection="1">
      <alignment horizontal="center" vertical="top"/>
      <protection locked="0"/>
    </xf>
    <xf numFmtId="0" fontId="0" fillId="0" borderId="0" xfId="0" applyAlignment="1" applyProtection="1">
      <alignment horizontal="left" vertical="center"/>
      <protection locked="0"/>
    </xf>
    <xf numFmtId="0" fontId="45" fillId="0" borderId="0" xfId="0" applyFont="1" applyProtection="1">
      <protection locked="0"/>
    </xf>
    <xf numFmtId="0" fontId="45" fillId="0" borderId="0" xfId="0" applyFont="1" applyAlignment="1" applyProtection="1">
      <alignment horizontal="left" vertical="center"/>
      <protection locked="0"/>
    </xf>
    <xf numFmtId="0" fontId="0" fillId="0" borderId="0" xfId="0" applyBorder="1" applyAlignment="1" applyProtection="1"/>
    <xf numFmtId="0" fontId="8" fillId="2" borderId="0" xfId="0" applyFont="1" applyFill="1" applyBorder="1" applyAlignment="1" applyProtection="1">
      <alignment vertical="center"/>
    </xf>
    <xf numFmtId="0" fontId="7" fillId="0" borderId="0" xfId="0" applyFont="1" applyProtection="1">
      <protection locked="0"/>
    </xf>
    <xf numFmtId="0" fontId="0" fillId="0" borderId="0" xfId="0" applyProtection="1">
      <protection locked="0"/>
    </xf>
    <xf numFmtId="0" fontId="7" fillId="0" borderId="0" xfId="0" applyFont="1" applyAlignment="1" applyProtection="1">
      <alignment horizontal="center" wrapText="1"/>
      <protection locked="0"/>
    </xf>
    <xf numFmtId="0" fontId="11" fillId="5" borderId="0" xfId="1" applyFont="1" applyFill="1" applyBorder="1" applyAlignment="1" applyProtection="1">
      <alignment horizontal="center" vertical="center"/>
      <protection locked="0"/>
    </xf>
    <xf numFmtId="0" fontId="47" fillId="0" borderId="0" xfId="0" applyFont="1" applyBorder="1" applyAlignment="1" applyProtection="1">
      <alignment wrapText="1"/>
      <protection locked="0"/>
    </xf>
    <xf numFmtId="0" fontId="46" fillId="0" borderId="0" xfId="0" applyFont="1" applyBorder="1" applyAlignment="1" applyProtection="1">
      <alignment horizontal="left" vertical="center"/>
      <protection locked="0"/>
    </xf>
    <xf numFmtId="0" fontId="45" fillId="0" borderId="0" xfId="0" applyFont="1" applyBorder="1" applyProtection="1">
      <protection locked="0"/>
    </xf>
    <xf numFmtId="0" fontId="0" fillId="0" borderId="0" xfId="0" applyBorder="1" applyProtection="1">
      <protection locked="0"/>
    </xf>
    <xf numFmtId="0" fontId="43" fillId="0" borderId="0" xfId="0" applyFont="1" applyBorder="1" applyAlignment="1" applyProtection="1">
      <alignment horizontal="left" vertical="center"/>
      <protection locked="0"/>
    </xf>
    <xf numFmtId="0" fontId="43" fillId="0" borderId="0" xfId="0" applyFont="1" applyBorder="1" applyAlignment="1" applyProtection="1">
      <alignment horizontal="left" vertical="center" wrapText="1"/>
      <protection locked="0"/>
    </xf>
    <xf numFmtId="0" fontId="45" fillId="0" borderId="0" xfId="0" applyFont="1" applyBorder="1" applyAlignment="1" applyProtection="1">
      <alignment horizontal="left" vertical="center"/>
      <protection locked="0"/>
    </xf>
    <xf numFmtId="0" fontId="0" fillId="0" borderId="0" xfId="0" applyBorder="1" applyAlignment="1" applyProtection="1">
      <alignment horizontal="left" vertical="center"/>
      <protection locked="0"/>
    </xf>
    <xf numFmtId="0" fontId="43" fillId="0" borderId="0" xfId="0" applyFont="1" applyBorder="1" applyProtection="1">
      <protection locked="0"/>
    </xf>
    <xf numFmtId="0" fontId="19" fillId="2" borderId="12" xfId="2" applyFont="1" applyFill="1" applyBorder="1" applyAlignment="1">
      <alignment horizontal="left" vertical="top"/>
    </xf>
    <xf numFmtId="0" fontId="18" fillId="5" borderId="12" xfId="1" applyFont="1" applyFill="1" applyBorder="1" applyAlignment="1">
      <alignment horizontal="left" vertical="top"/>
    </xf>
    <xf numFmtId="0" fontId="19" fillId="5" borderId="12" xfId="2" applyFont="1" applyFill="1" applyBorder="1" applyAlignment="1">
      <alignment horizontal="left" vertical="top"/>
    </xf>
    <xf numFmtId="0" fontId="19" fillId="5" borderId="0" xfId="2" applyFont="1" applyFill="1" applyBorder="1" applyAlignment="1">
      <alignment horizontal="left" vertical="top"/>
    </xf>
    <xf numFmtId="0" fontId="18" fillId="2" borderId="11" xfId="1" applyFont="1" applyFill="1" applyBorder="1" applyAlignment="1">
      <alignment horizontal="center" vertical="center" wrapText="1"/>
    </xf>
    <xf numFmtId="0" fontId="0" fillId="0" borderId="2" xfId="0" applyBorder="1" applyProtection="1">
      <protection locked="0"/>
    </xf>
    <xf numFmtId="0" fontId="8" fillId="2" borderId="0" xfId="0" applyFont="1" applyFill="1" applyBorder="1" applyAlignment="1" applyProtection="1">
      <alignment horizontal="center" vertical="center"/>
    </xf>
    <xf numFmtId="0" fontId="8" fillId="2" borderId="52" xfId="0" applyFont="1" applyFill="1" applyBorder="1" applyAlignment="1" applyProtection="1">
      <alignment horizontal="center" vertical="center" wrapText="1"/>
    </xf>
    <xf numFmtId="0" fontId="8" fillId="2" borderId="8" xfId="0" applyFont="1" applyFill="1" applyBorder="1" applyAlignment="1" applyProtection="1">
      <alignment horizontal="center" vertical="center" wrapText="1"/>
    </xf>
    <xf numFmtId="0" fontId="8" fillId="2" borderId="54" xfId="0" applyFont="1" applyFill="1" applyBorder="1" applyAlignment="1" applyProtection="1">
      <alignment horizontal="center" vertical="center" wrapText="1"/>
    </xf>
    <xf numFmtId="0" fontId="7" fillId="2" borderId="0" xfId="0" applyFont="1" applyFill="1" applyBorder="1" applyAlignment="1" applyProtection="1">
      <alignment horizontal="center"/>
    </xf>
    <xf numFmtId="0" fontId="0" fillId="0" borderId="33" xfId="0" applyBorder="1" applyProtection="1">
      <protection locked="0"/>
    </xf>
    <xf numFmtId="0" fontId="0" fillId="0" borderId="35" xfId="0" applyBorder="1" applyProtection="1">
      <protection locked="0"/>
    </xf>
    <xf numFmtId="0" fontId="0" fillId="0" borderId="36" xfId="0" applyBorder="1" applyProtection="1">
      <protection locked="0"/>
    </xf>
    <xf numFmtId="0" fontId="0" fillId="0" borderId="34" xfId="0" applyBorder="1" applyProtection="1">
      <protection locked="0"/>
    </xf>
    <xf numFmtId="0" fontId="8" fillId="2" borderId="32" xfId="0" applyFont="1" applyFill="1" applyBorder="1" applyAlignment="1" applyProtection="1">
      <alignment horizontal="center" vertical="center" wrapText="1"/>
    </xf>
    <xf numFmtId="0" fontId="8" fillId="2" borderId="30" xfId="0" applyFont="1" applyFill="1" applyBorder="1" applyAlignment="1" applyProtection="1">
      <alignment horizontal="center" vertical="center" wrapText="1"/>
    </xf>
    <xf numFmtId="0" fontId="8" fillId="2" borderId="31" xfId="0" applyFont="1" applyFill="1" applyBorder="1" applyAlignment="1" applyProtection="1">
      <alignment horizontal="center" vertical="center" wrapText="1"/>
    </xf>
    <xf numFmtId="0" fontId="8" fillId="2" borderId="36" xfId="0" applyFont="1" applyFill="1" applyBorder="1" applyAlignment="1" applyProtection="1">
      <alignment horizontal="center" vertical="center" wrapText="1"/>
    </xf>
    <xf numFmtId="0" fontId="8" fillId="2" borderId="34" xfId="0" applyFont="1" applyFill="1" applyBorder="1" applyAlignment="1" applyProtection="1">
      <alignment horizontal="center" vertical="center" wrapText="1"/>
    </xf>
    <xf numFmtId="0" fontId="8" fillId="2" borderId="35" xfId="0" applyFont="1" applyFill="1" applyBorder="1" applyAlignment="1" applyProtection="1">
      <alignment horizontal="center" vertical="center" wrapText="1"/>
    </xf>
    <xf numFmtId="0" fontId="0" fillId="0" borderId="31" xfId="0" applyBorder="1" applyProtection="1">
      <protection locked="0"/>
    </xf>
    <xf numFmtId="0" fontId="0" fillId="0" borderId="32" xfId="0" applyBorder="1" applyProtection="1">
      <protection locked="0"/>
    </xf>
    <xf numFmtId="0" fontId="0" fillId="0" borderId="30" xfId="0" applyBorder="1" applyProtection="1">
      <protection locked="0"/>
    </xf>
    <xf numFmtId="0" fontId="0" fillId="0" borderId="55" xfId="0" applyBorder="1" applyProtection="1">
      <protection locked="0"/>
    </xf>
    <xf numFmtId="0" fontId="0" fillId="0" borderId="56" xfId="0" applyBorder="1" applyProtection="1">
      <protection locked="0"/>
    </xf>
    <xf numFmtId="0" fontId="0" fillId="0" borderId="53" xfId="0" applyBorder="1" applyProtection="1">
      <protection locked="0"/>
    </xf>
    <xf numFmtId="0" fontId="16" fillId="2" borderId="40" xfId="0" applyFont="1" applyFill="1" applyBorder="1" applyAlignment="1" applyProtection="1">
      <alignment horizontal="center" vertical="center" wrapText="1"/>
    </xf>
    <xf numFmtId="0" fontId="16" fillId="2" borderId="41" xfId="0" applyFont="1" applyFill="1" applyBorder="1" applyAlignment="1" applyProtection="1">
      <alignment horizontal="center" vertical="center" wrapText="1"/>
    </xf>
    <xf numFmtId="0" fontId="16" fillId="2" borderId="42" xfId="0" applyFont="1" applyFill="1" applyBorder="1" applyAlignment="1" applyProtection="1">
      <alignment horizontal="center" vertical="center" wrapText="1"/>
    </xf>
    <xf numFmtId="0" fontId="16" fillId="2" borderId="4" xfId="0" applyFont="1" applyFill="1" applyBorder="1" applyAlignment="1" applyProtection="1">
      <alignment horizontal="center" vertical="center" wrapText="1"/>
    </xf>
    <xf numFmtId="0" fontId="44" fillId="2" borderId="8" xfId="0" applyFont="1" applyFill="1" applyBorder="1" applyAlignment="1" applyProtection="1">
      <alignment horizontal="center" vertical="center" wrapText="1"/>
    </xf>
    <xf numFmtId="0" fontId="8" fillId="2" borderId="45" xfId="0" applyFont="1" applyFill="1" applyBorder="1" applyAlignment="1" applyProtection="1">
      <alignment horizontal="center" vertical="center" wrapText="1"/>
    </xf>
    <xf numFmtId="0" fontId="8" fillId="2" borderId="43" xfId="0" applyFont="1" applyFill="1" applyBorder="1" applyAlignment="1" applyProtection="1">
      <alignment horizontal="center" vertical="center" wrapText="1"/>
    </xf>
    <xf numFmtId="0" fontId="8" fillId="2" borderId="44" xfId="0" applyFont="1" applyFill="1" applyBorder="1" applyAlignment="1" applyProtection="1">
      <alignment horizontal="center" vertical="center" wrapText="1"/>
    </xf>
    <xf numFmtId="0" fontId="7" fillId="0" borderId="33" xfId="0" applyFont="1" applyBorder="1" applyProtection="1">
      <protection locked="0"/>
    </xf>
    <xf numFmtId="0" fontId="7" fillId="0" borderId="5" xfId="0" applyFont="1" applyBorder="1" applyProtection="1">
      <protection locked="0"/>
    </xf>
    <xf numFmtId="0" fontId="7" fillId="0" borderId="63" xfId="0" applyFont="1" applyBorder="1" applyProtection="1">
      <protection locked="0"/>
    </xf>
    <xf numFmtId="0" fontId="7" fillId="0" borderId="31" xfId="0" applyFont="1" applyBorder="1" applyProtection="1">
      <protection locked="0"/>
    </xf>
    <xf numFmtId="0" fontId="7" fillId="0" borderId="32" xfId="0" applyFont="1" applyBorder="1" applyProtection="1">
      <protection locked="0"/>
    </xf>
    <xf numFmtId="0" fontId="7" fillId="0" borderId="35" xfId="0" applyFont="1" applyBorder="1" applyProtection="1">
      <protection locked="0"/>
    </xf>
    <xf numFmtId="0" fontId="7" fillId="0" borderId="36" xfId="0" applyFont="1" applyBorder="1" applyProtection="1">
      <protection locked="0"/>
    </xf>
    <xf numFmtId="0" fontId="7" fillId="0" borderId="44" xfId="0" applyFont="1" applyBorder="1" applyProtection="1">
      <protection locked="0"/>
    </xf>
    <xf numFmtId="0" fontId="7" fillId="0" borderId="45" xfId="0" applyFont="1" applyBorder="1" applyProtection="1">
      <protection locked="0"/>
    </xf>
    <xf numFmtId="0" fontId="44" fillId="2" borderId="52" xfId="0" applyFont="1" applyFill="1" applyBorder="1" applyAlignment="1" applyProtection="1">
      <alignment horizontal="center" vertical="center" wrapText="1"/>
    </xf>
    <xf numFmtId="0" fontId="7" fillId="0" borderId="37" xfId="0" applyFont="1" applyBorder="1" applyProtection="1">
      <protection locked="0"/>
    </xf>
    <xf numFmtId="0" fontId="7" fillId="0" borderId="30" xfId="0" applyFont="1" applyBorder="1" applyProtection="1">
      <protection locked="0"/>
    </xf>
    <xf numFmtId="0" fontId="7" fillId="0" borderId="26" xfId="0" applyFont="1" applyBorder="1" applyProtection="1">
      <protection locked="0"/>
    </xf>
    <xf numFmtId="0" fontId="7" fillId="0" borderId="34" xfId="0" applyFont="1" applyBorder="1" applyProtection="1">
      <protection locked="0"/>
    </xf>
    <xf numFmtId="0" fontId="7" fillId="0" borderId="43" xfId="0" applyFont="1" applyBorder="1" applyProtection="1">
      <protection locked="0"/>
    </xf>
    <xf numFmtId="0" fontId="8" fillId="2" borderId="0" xfId="0" applyFont="1" applyFill="1" applyBorder="1" applyAlignment="1" applyProtection="1">
      <alignment horizontal="center" vertical="center" wrapText="1"/>
    </xf>
    <xf numFmtId="0" fontId="44" fillId="2" borderId="40" xfId="0" applyFont="1" applyFill="1" applyBorder="1" applyAlignment="1" applyProtection="1">
      <alignment horizontal="center" vertical="center"/>
    </xf>
    <xf numFmtId="0" fontId="44" fillId="0" borderId="41" xfId="0" applyFont="1" applyFill="1" applyBorder="1" applyAlignment="1" applyProtection="1">
      <alignment horizontal="center" vertical="center"/>
    </xf>
    <xf numFmtId="0" fontId="44" fillId="0" borderId="41" xfId="0" applyFont="1" applyFill="1" applyBorder="1" applyAlignment="1" applyProtection="1">
      <alignment horizontal="center" vertical="center" wrapText="1"/>
    </xf>
    <xf numFmtId="0" fontId="44" fillId="0" borderId="3" xfId="0" applyFont="1" applyFill="1" applyBorder="1" applyAlignment="1" applyProtection="1">
      <alignment horizontal="center" vertical="center" wrapText="1"/>
    </xf>
    <xf numFmtId="0" fontId="44" fillId="2" borderId="41" xfId="0" applyFont="1" applyFill="1" applyBorder="1" applyAlignment="1" applyProtection="1">
      <alignment horizontal="center" vertical="center" wrapText="1"/>
    </xf>
    <xf numFmtId="0" fontId="8" fillId="2" borderId="42" xfId="0" applyFont="1" applyFill="1" applyBorder="1" applyAlignment="1" applyProtection="1">
      <alignment horizontal="center" vertical="center" wrapText="1"/>
    </xf>
    <xf numFmtId="0" fontId="8" fillId="2" borderId="40" xfId="0" applyFont="1" applyFill="1" applyBorder="1" applyAlignment="1" applyProtection="1">
      <alignment horizontal="center" vertical="center" wrapText="1"/>
    </xf>
    <xf numFmtId="0" fontId="8" fillId="2" borderId="41" xfId="0" applyFont="1" applyFill="1" applyBorder="1" applyAlignment="1" applyProtection="1">
      <alignment horizontal="center" vertical="center" wrapText="1"/>
    </xf>
    <xf numFmtId="0" fontId="0" fillId="0" borderId="0" xfId="0" applyAlignment="1">
      <alignment horizontal="center"/>
    </xf>
    <xf numFmtId="0" fontId="0" fillId="2" borderId="38" xfId="0" applyFill="1" applyBorder="1"/>
    <xf numFmtId="0" fontId="0" fillId="2" borderId="39" xfId="0" applyFill="1" applyBorder="1" applyAlignment="1">
      <alignment horizontal="center"/>
    </xf>
    <xf numFmtId="0" fontId="0" fillId="2" borderId="39" xfId="0" applyFill="1" applyBorder="1"/>
    <xf numFmtId="0" fontId="0" fillId="2" borderId="48" xfId="0" applyFill="1" applyBorder="1"/>
    <xf numFmtId="0" fontId="8" fillId="2" borderId="52" xfId="0" applyFont="1" applyFill="1" applyBorder="1" applyAlignment="1" applyProtection="1">
      <alignment horizontal="center" vertical="center" wrapText="1"/>
    </xf>
    <xf numFmtId="0" fontId="8" fillId="2" borderId="8" xfId="0" applyFont="1" applyFill="1" applyBorder="1" applyAlignment="1" applyProtection="1">
      <alignment horizontal="center" vertical="center" wrapText="1"/>
    </xf>
    <xf numFmtId="0" fontId="8" fillId="2" borderId="54" xfId="0" applyFont="1" applyFill="1" applyBorder="1" applyAlignment="1" applyProtection="1">
      <alignment horizontal="center" vertical="center" wrapText="1"/>
    </xf>
    <xf numFmtId="9" fontId="40" fillId="0" borderId="31" xfId="0" applyNumberFormat="1" applyFont="1" applyBorder="1" applyAlignment="1">
      <alignment horizontal="center" vertical="center" wrapText="1"/>
    </xf>
    <xf numFmtId="0" fontId="40" fillId="0" borderId="31" xfId="0" applyFont="1" applyBorder="1" applyAlignment="1">
      <alignment horizontal="justify" vertical="center" wrapText="1"/>
    </xf>
    <xf numFmtId="0" fontId="40" fillId="0" borderId="42" xfId="0" applyFont="1" applyBorder="1" applyAlignment="1">
      <alignment horizontal="justify" vertical="center" wrapText="1"/>
    </xf>
    <xf numFmtId="0" fontId="40" fillId="0" borderId="2" xfId="0" applyFont="1" applyBorder="1" applyAlignment="1">
      <alignment horizontal="justify" vertical="center" wrapText="1"/>
    </xf>
    <xf numFmtId="0" fontId="40" fillId="0" borderId="33" xfId="0" applyFont="1" applyBorder="1" applyAlignment="1">
      <alignment horizontal="justify" vertical="center" wrapText="1"/>
    </xf>
    <xf numFmtId="9" fontId="40" fillId="0" borderId="30" xfId="0" applyNumberFormat="1" applyFont="1" applyBorder="1" applyAlignment="1">
      <alignment horizontal="center" vertical="center" wrapText="1"/>
    </xf>
    <xf numFmtId="9" fontId="40" fillId="0" borderId="34" xfId="0" applyNumberFormat="1" applyFont="1" applyBorder="1" applyAlignment="1">
      <alignment horizontal="center" vertical="center" wrapText="1"/>
    </xf>
    <xf numFmtId="0" fontId="40" fillId="0" borderId="35" xfId="0" applyFont="1" applyBorder="1" applyAlignment="1">
      <alignment horizontal="justify" vertical="center" wrapText="1"/>
    </xf>
    <xf numFmtId="0" fontId="40" fillId="0" borderId="36" xfId="0" applyFont="1" applyBorder="1" applyAlignment="1">
      <alignment horizontal="justify" vertical="center" wrapText="1"/>
    </xf>
    <xf numFmtId="9" fontId="40" fillId="0" borderId="2" xfId="0" applyNumberFormat="1" applyFont="1" applyBorder="1" applyAlignment="1">
      <alignment horizontal="center" vertical="center"/>
    </xf>
    <xf numFmtId="0" fontId="17" fillId="0" borderId="2" xfId="0" applyFont="1" applyBorder="1" applyAlignment="1">
      <alignment horizontal="justify" vertical="center" wrapText="1"/>
    </xf>
    <xf numFmtId="0" fontId="40" fillId="0" borderId="33" xfId="0" applyFont="1" applyBorder="1" applyAlignment="1">
      <alignment vertical="center"/>
    </xf>
    <xf numFmtId="9" fontId="40" fillId="0" borderId="35" xfId="0" applyNumberFormat="1" applyFont="1" applyBorder="1" applyAlignment="1">
      <alignment horizontal="center" vertical="center"/>
    </xf>
    <xf numFmtId="0" fontId="40" fillId="2" borderId="33" xfId="0" applyFont="1" applyFill="1" applyBorder="1" applyAlignment="1">
      <alignment horizontal="justify" vertical="center" wrapText="1"/>
    </xf>
    <xf numFmtId="0" fontId="40" fillId="2" borderId="2" xfId="0" applyFont="1" applyFill="1" applyBorder="1" applyAlignment="1">
      <alignment horizontal="justify" vertical="center" wrapText="1"/>
    </xf>
    <xf numFmtId="9" fontId="55" fillId="0" borderId="2" xfId="0" applyNumberFormat="1" applyFont="1" applyBorder="1" applyAlignment="1">
      <alignment horizontal="center" vertical="center"/>
    </xf>
    <xf numFmtId="0" fontId="7" fillId="0" borderId="35" xfId="0" applyFont="1" applyBorder="1" applyAlignment="1" applyProtection="1">
      <alignment vertical="center" wrapText="1"/>
      <protection locked="0"/>
    </xf>
    <xf numFmtId="0" fontId="40" fillId="0" borderId="63" xfId="0" applyFont="1" applyBorder="1" applyAlignment="1">
      <alignment horizontal="justify" vertical="center" wrapText="1"/>
    </xf>
    <xf numFmtId="0" fontId="7" fillId="0" borderId="67" xfId="0" applyFont="1" applyBorder="1" applyProtection="1">
      <protection locked="0"/>
    </xf>
    <xf numFmtId="0" fontId="7" fillId="0" borderId="60" xfId="0" applyFont="1" applyBorder="1" applyProtection="1">
      <protection locked="0"/>
    </xf>
    <xf numFmtId="9" fontId="55" fillId="0" borderId="31" xfId="0" applyNumberFormat="1" applyFont="1" applyBorder="1" applyAlignment="1">
      <alignment horizontal="center" vertical="center"/>
    </xf>
    <xf numFmtId="0" fontId="40" fillId="0" borderId="32" xfId="0" applyFont="1" applyBorder="1" applyAlignment="1">
      <alignment horizontal="justify" vertical="center" wrapText="1"/>
    </xf>
    <xf numFmtId="0" fontId="7" fillId="0" borderId="5" xfId="0" applyFont="1" applyBorder="1" applyAlignment="1" applyProtection="1">
      <alignment vertical="center" wrapText="1"/>
      <protection locked="0"/>
    </xf>
    <xf numFmtId="9" fontId="40" fillId="0" borderId="31" xfId="0" applyNumberFormat="1" applyFont="1" applyBorder="1" applyAlignment="1">
      <alignment horizontal="center" vertical="center"/>
    </xf>
    <xf numFmtId="0" fontId="40" fillId="0" borderId="33" xfId="0" applyFont="1" applyBorder="1" applyAlignment="1">
      <alignment horizontal="justify" vertical="center"/>
    </xf>
    <xf numFmtId="0" fontId="40" fillId="0" borderId="2" xfId="0" applyFont="1" applyBorder="1" applyAlignment="1">
      <alignment horizontal="justify" vertical="center"/>
    </xf>
    <xf numFmtId="0" fontId="40" fillId="0" borderId="45" xfId="0" applyFont="1" applyBorder="1" applyAlignment="1">
      <alignment horizontal="justify" vertical="center" wrapText="1"/>
    </xf>
    <xf numFmtId="0" fontId="40" fillId="2" borderId="31" xfId="0" applyFont="1" applyFill="1" applyBorder="1" applyAlignment="1">
      <alignment horizontal="justify" vertical="center" wrapText="1"/>
    </xf>
    <xf numFmtId="9" fontId="40" fillId="2" borderId="31" xfId="0" applyNumberFormat="1" applyFont="1" applyFill="1" applyBorder="1" applyAlignment="1">
      <alignment horizontal="center" vertical="center" wrapText="1"/>
    </xf>
    <xf numFmtId="0" fontId="40" fillId="2" borderId="32" xfId="0" applyFont="1" applyFill="1" applyBorder="1" applyAlignment="1">
      <alignment horizontal="justify" vertical="center" wrapText="1"/>
    </xf>
    <xf numFmtId="9" fontId="40" fillId="2" borderId="35" xfId="0" applyNumberFormat="1" applyFont="1" applyFill="1" applyBorder="1" applyAlignment="1">
      <alignment horizontal="center" vertical="center"/>
    </xf>
    <xf numFmtId="0" fontId="40" fillId="2" borderId="35" xfId="0" applyFont="1" applyFill="1" applyBorder="1" applyAlignment="1">
      <alignment horizontal="justify" vertical="center" wrapText="1"/>
    </xf>
    <xf numFmtId="0" fontId="40" fillId="0" borderId="36" xfId="0" applyFont="1" applyBorder="1" applyAlignment="1">
      <alignment horizontal="left" vertical="center"/>
    </xf>
    <xf numFmtId="0" fontId="7" fillId="0" borderId="2" xfId="0" applyFont="1" applyBorder="1" applyAlignment="1" applyProtection="1">
      <alignment vertical="center" wrapText="1"/>
      <protection locked="0"/>
    </xf>
    <xf numFmtId="9" fontId="40" fillId="0" borderId="44" xfId="0" applyNumberFormat="1" applyFont="1" applyBorder="1" applyAlignment="1">
      <alignment horizontal="center" vertical="center" wrapText="1"/>
    </xf>
    <xf numFmtId="9" fontId="40" fillId="2" borderId="44" xfId="0" applyNumberFormat="1" applyFont="1" applyFill="1" applyBorder="1" applyAlignment="1">
      <alignment horizontal="center" vertical="center" wrapText="1"/>
    </xf>
    <xf numFmtId="0" fontId="40" fillId="2" borderId="45" xfId="0" applyFont="1" applyFill="1" applyBorder="1" applyAlignment="1">
      <alignment horizontal="justify" vertical="center" wrapText="1"/>
    </xf>
    <xf numFmtId="0" fontId="44" fillId="2" borderId="41" xfId="0" applyFont="1" applyFill="1" applyBorder="1" applyAlignment="1" applyProtection="1">
      <alignment horizontal="center" vertical="center"/>
    </xf>
    <xf numFmtId="0" fontId="44" fillId="2" borderId="42" xfId="0" applyFont="1" applyFill="1" applyBorder="1" applyAlignment="1" applyProtection="1">
      <alignment horizontal="center" vertical="center" wrapText="1"/>
    </xf>
    <xf numFmtId="0" fontId="8" fillId="2" borderId="67" xfId="0" applyFont="1" applyFill="1" applyBorder="1" applyAlignment="1" applyProtection="1">
      <alignment horizontal="center" vertical="center" wrapText="1"/>
    </xf>
    <xf numFmtId="0" fontId="40" fillId="0" borderId="5" xfId="0" applyFont="1" applyBorder="1" applyAlignment="1">
      <alignment horizontal="justify" vertical="center" wrapText="1"/>
    </xf>
    <xf numFmtId="0" fontId="8" fillId="2" borderId="37" xfId="0" applyFont="1" applyFill="1" applyBorder="1" applyAlignment="1" applyProtection="1">
      <alignment horizontal="center" vertical="center" wrapText="1"/>
    </xf>
    <xf numFmtId="0" fontId="8" fillId="2" borderId="5" xfId="0" applyFont="1" applyFill="1" applyBorder="1" applyAlignment="1" applyProtection="1">
      <alignment horizontal="center" vertical="center" wrapText="1"/>
    </xf>
    <xf numFmtId="0" fontId="8" fillId="2" borderId="63" xfId="0" applyFont="1" applyFill="1" applyBorder="1" applyAlignment="1" applyProtection="1">
      <alignment horizontal="center" vertical="center" wrapText="1"/>
    </xf>
    <xf numFmtId="0" fontId="0" fillId="0" borderId="70" xfId="0" applyBorder="1" applyProtection="1">
      <protection locked="0"/>
    </xf>
    <xf numFmtId="0" fontId="0" fillId="0" borderId="1" xfId="0" applyBorder="1" applyProtection="1">
      <protection locked="0"/>
    </xf>
    <xf numFmtId="0" fontId="0" fillId="0" borderId="71" xfId="0" applyBorder="1" applyProtection="1">
      <protection locked="0"/>
    </xf>
    <xf numFmtId="0" fontId="53" fillId="2" borderId="31" xfId="0" applyFont="1" applyFill="1" applyBorder="1" applyAlignment="1">
      <alignment horizontal="justify" vertical="center" wrapText="1"/>
    </xf>
    <xf numFmtId="0" fontId="53" fillId="0" borderId="31" xfId="0" applyFont="1" applyBorder="1" applyAlignment="1">
      <alignment horizontal="justify" vertical="center" wrapText="1"/>
    </xf>
    <xf numFmtId="9" fontId="17" fillId="0" borderId="30" xfId="0" applyNumberFormat="1" applyFont="1" applyBorder="1" applyAlignment="1">
      <alignment horizontal="center" vertical="center" wrapText="1"/>
    </xf>
    <xf numFmtId="9" fontId="40" fillId="0" borderId="26" xfId="0" applyNumberFormat="1" applyFont="1" applyBorder="1" applyAlignment="1">
      <alignment horizontal="center" vertical="center" wrapText="1"/>
    </xf>
    <xf numFmtId="9" fontId="17" fillId="0" borderId="26" xfId="0" applyNumberFormat="1" applyFont="1" applyBorder="1" applyAlignment="1">
      <alignment horizontal="center" vertical="center" wrapText="1"/>
    </xf>
    <xf numFmtId="0" fontId="40" fillId="0" borderId="36" xfId="0" applyFont="1" applyBorder="1" applyAlignment="1">
      <alignment vertical="center"/>
    </xf>
    <xf numFmtId="0" fontId="0" fillId="0" borderId="7" xfId="0" applyBorder="1" applyProtection="1">
      <protection locked="0"/>
    </xf>
    <xf numFmtId="0" fontId="40" fillId="0" borderId="32" xfId="0" applyFont="1" applyBorder="1" applyAlignment="1">
      <alignment vertical="center"/>
    </xf>
    <xf numFmtId="0" fontId="17" fillId="0" borderId="35" xfId="0" applyFont="1" applyBorder="1" applyAlignment="1">
      <alignment horizontal="justify" vertical="center" wrapText="1"/>
    </xf>
    <xf numFmtId="9" fontId="40" fillId="2" borderId="55" xfId="0" applyNumberFormat="1" applyFont="1" applyFill="1" applyBorder="1" applyAlignment="1">
      <alignment horizontal="center" vertical="center"/>
    </xf>
    <xf numFmtId="0" fontId="40" fillId="2" borderId="55" xfId="0" applyFont="1" applyFill="1" applyBorder="1" applyAlignment="1">
      <alignment horizontal="justify" vertical="center" wrapText="1"/>
    </xf>
    <xf numFmtId="0" fontId="40" fillId="0" borderId="56" xfId="0" applyFont="1" applyBorder="1" applyAlignment="1">
      <alignment horizontal="justify" vertical="center" wrapText="1"/>
    </xf>
    <xf numFmtId="0" fontId="17" fillId="0" borderId="31" xfId="0" applyFont="1" applyBorder="1" applyAlignment="1">
      <alignment horizontal="justify" vertical="center" wrapText="1"/>
    </xf>
    <xf numFmtId="9" fontId="40" fillId="0" borderId="31" xfId="81" applyFont="1" applyFill="1" applyBorder="1" applyAlignment="1" applyProtection="1">
      <alignment horizontal="center" vertical="center"/>
    </xf>
    <xf numFmtId="9" fontId="40" fillId="0" borderId="55" xfId="0" applyNumberFormat="1" applyFont="1" applyBorder="1" applyAlignment="1">
      <alignment horizontal="center" vertical="center"/>
    </xf>
    <xf numFmtId="0" fontId="40" fillId="0" borderId="55" xfId="0" applyFont="1" applyBorder="1" applyAlignment="1">
      <alignment horizontal="justify" vertical="center" wrapText="1"/>
    </xf>
    <xf numFmtId="9" fontId="54" fillId="0" borderId="44" xfId="0" applyNumberFormat="1" applyFont="1" applyBorder="1" applyAlignment="1">
      <alignment horizontal="center" vertical="center" wrapText="1"/>
    </xf>
    <xf numFmtId="0" fontId="40" fillId="0" borderId="44" xfId="0" applyFont="1" applyBorder="1" applyAlignment="1">
      <alignment horizontal="justify" vertical="center" wrapText="1"/>
    </xf>
    <xf numFmtId="9" fontId="54" fillId="2" borderId="44" xfId="0" applyNumberFormat="1" applyFont="1" applyFill="1" applyBorder="1" applyAlignment="1">
      <alignment horizontal="center" vertical="center" wrapText="1"/>
    </xf>
    <xf numFmtId="0" fontId="40" fillId="2" borderId="45" xfId="0" applyFont="1" applyFill="1" applyBorder="1" applyAlignment="1">
      <alignment horizontal="left" vertical="center" wrapText="1"/>
    </xf>
    <xf numFmtId="0" fontId="40" fillId="0" borderId="45" xfId="0" applyFont="1" applyBorder="1" applyAlignment="1">
      <alignment horizontal="left" vertical="center" wrapText="1"/>
    </xf>
    <xf numFmtId="9" fontId="40" fillId="2" borderId="30" xfId="0" applyNumberFormat="1" applyFont="1" applyFill="1" applyBorder="1" applyAlignment="1">
      <alignment horizontal="center" vertical="center" wrapText="1"/>
    </xf>
    <xf numFmtId="0" fontId="55" fillId="0" borderId="32" xfId="0" applyFont="1" applyBorder="1" applyAlignment="1">
      <alignment horizontal="justify" vertical="center" wrapText="1"/>
    </xf>
    <xf numFmtId="9" fontId="40" fillId="2" borderId="26" xfId="0" applyNumberFormat="1" applyFont="1" applyFill="1" applyBorder="1" applyAlignment="1">
      <alignment horizontal="center" vertical="center" wrapText="1"/>
    </xf>
    <xf numFmtId="0" fontId="7" fillId="0" borderId="7" xfId="0" applyFont="1" applyBorder="1" applyProtection="1">
      <protection locked="0"/>
    </xf>
    <xf numFmtId="9" fontId="53" fillId="0" borderId="31" xfId="0" applyNumberFormat="1" applyFont="1" applyBorder="1" applyAlignment="1">
      <alignment horizontal="center" vertical="center"/>
    </xf>
    <xf numFmtId="0" fontId="53" fillId="0" borderId="32" xfId="0" applyFont="1" applyBorder="1" applyAlignment="1">
      <alignment horizontal="justify" vertical="center" wrapText="1"/>
    </xf>
    <xf numFmtId="9" fontId="40" fillId="0" borderId="5" xfId="0" applyNumberFormat="1" applyFont="1" applyBorder="1" applyAlignment="1">
      <alignment horizontal="center" vertical="center"/>
    </xf>
    <xf numFmtId="9" fontId="53" fillId="0" borderId="26" xfId="0" applyNumberFormat="1" applyFont="1" applyBorder="1" applyAlignment="1">
      <alignment horizontal="center" vertical="center" wrapText="1"/>
    </xf>
    <xf numFmtId="9" fontId="53" fillId="0" borderId="34" xfId="0" applyNumberFormat="1" applyFont="1" applyBorder="1" applyAlignment="1">
      <alignment horizontal="center" vertical="center" wrapText="1"/>
    </xf>
    <xf numFmtId="9" fontId="40" fillId="0" borderId="44" xfId="0" applyNumberFormat="1" applyFont="1" applyBorder="1" applyAlignment="1">
      <alignment horizontal="center" vertical="center"/>
    </xf>
    <xf numFmtId="0" fontId="40" fillId="0" borderId="41" xfId="0" applyFont="1" applyBorder="1" applyAlignment="1">
      <alignment horizontal="justify" vertical="center" wrapText="1"/>
    </xf>
    <xf numFmtId="9" fontId="40" fillId="0" borderId="41" xfId="0" applyNumberFormat="1" applyFont="1" applyBorder="1" applyAlignment="1">
      <alignment horizontal="center" vertical="center"/>
    </xf>
    <xf numFmtId="0" fontId="40" fillId="0" borderId="42" xfId="0" applyFont="1" applyBorder="1" applyAlignment="1">
      <alignment horizontal="left" vertical="center"/>
    </xf>
    <xf numFmtId="9" fontId="53" fillId="0" borderId="41" xfId="0" applyNumberFormat="1" applyFont="1" applyBorder="1" applyAlignment="1">
      <alignment horizontal="center" vertical="center" wrapText="1"/>
    </xf>
    <xf numFmtId="0" fontId="7" fillId="0" borderId="40" xfId="0" applyFont="1" applyBorder="1" applyProtection="1">
      <protection locked="0"/>
    </xf>
    <xf numFmtId="0" fontId="7" fillId="0" borderId="41" xfId="0" applyFont="1" applyBorder="1" applyProtection="1">
      <protection locked="0"/>
    </xf>
    <xf numFmtId="0" fontId="7" fillId="0" borderId="42" xfId="0" applyFont="1" applyBorder="1" applyProtection="1">
      <protection locked="0"/>
    </xf>
    <xf numFmtId="9" fontId="40" fillId="0" borderId="26" xfId="0" applyNumberFormat="1" applyFont="1" applyBorder="1" applyAlignment="1">
      <alignment horizontal="center" vertical="center"/>
    </xf>
    <xf numFmtId="9" fontId="40" fillId="0" borderId="30" xfId="0" applyNumberFormat="1" applyFont="1" applyBorder="1" applyAlignment="1">
      <alignment horizontal="center" vertical="center"/>
    </xf>
    <xf numFmtId="9" fontId="40" fillId="0" borderId="34" xfId="0" applyNumberFormat="1" applyFont="1" applyBorder="1" applyAlignment="1">
      <alignment horizontal="center" vertical="center"/>
    </xf>
    <xf numFmtId="9" fontId="53" fillId="0" borderId="30" xfId="0" applyNumberFormat="1" applyFont="1" applyBorder="1" applyAlignment="1">
      <alignment horizontal="center" vertical="center" wrapText="1"/>
    </xf>
    <xf numFmtId="9" fontId="53" fillId="2" borderId="30" xfId="0" applyNumberFormat="1" applyFont="1" applyFill="1" applyBorder="1" applyAlignment="1">
      <alignment horizontal="center" vertical="center" wrapText="1"/>
    </xf>
    <xf numFmtId="9" fontId="53" fillId="0" borderId="26" xfId="1" applyNumberFormat="1" applyFont="1" applyBorder="1" applyAlignment="1">
      <alignment horizontal="center" vertical="center" wrapText="1"/>
    </xf>
    <xf numFmtId="9" fontId="53" fillId="0" borderId="30" xfId="1" applyNumberFormat="1" applyFont="1" applyBorder="1" applyAlignment="1">
      <alignment horizontal="center" vertical="center" wrapText="1"/>
    </xf>
    <xf numFmtId="0" fontId="44" fillId="0" borderId="42" xfId="0" applyFont="1" applyFill="1" applyBorder="1" applyAlignment="1" applyProtection="1">
      <alignment horizontal="center" vertical="center"/>
    </xf>
    <xf numFmtId="0" fontId="44" fillId="0" borderId="40" xfId="0" applyFont="1" applyFill="1" applyBorder="1" applyAlignment="1" applyProtection="1">
      <alignment horizontal="center" vertical="center"/>
    </xf>
    <xf numFmtId="0" fontId="40" fillId="2" borderId="32" xfId="0" applyFont="1" applyFill="1" applyBorder="1" applyAlignment="1">
      <alignment horizontal="justify" vertical="center"/>
    </xf>
    <xf numFmtId="0" fontId="40" fillId="0" borderId="45" xfId="0" applyFont="1" applyBorder="1" applyAlignment="1">
      <alignment vertical="center"/>
    </xf>
    <xf numFmtId="9" fontId="53" fillId="0" borderId="43" xfId="0" applyNumberFormat="1" applyFont="1" applyBorder="1" applyAlignment="1">
      <alignment horizontal="center" vertical="center" wrapText="1"/>
    </xf>
    <xf numFmtId="0" fontId="40" fillId="0" borderId="35" xfId="0" applyFont="1" applyBorder="1" applyAlignment="1">
      <alignment horizontal="justify" vertical="center"/>
    </xf>
    <xf numFmtId="0" fontId="40" fillId="0" borderId="32" xfId="0" applyFont="1" applyBorder="1" applyAlignment="1">
      <alignment horizontal="justify" vertical="center"/>
    </xf>
    <xf numFmtId="0" fontId="40" fillId="0" borderId="36" xfId="0" applyFont="1" applyBorder="1" applyAlignment="1">
      <alignment horizontal="justify" vertical="center"/>
    </xf>
    <xf numFmtId="9" fontId="40" fillId="0" borderId="43" xfId="0" applyNumberFormat="1" applyFont="1" applyBorder="1" applyAlignment="1">
      <alignment horizontal="center" vertical="center" wrapText="1"/>
    </xf>
    <xf numFmtId="9" fontId="40" fillId="0" borderId="43" xfId="0" applyNumberFormat="1" applyFont="1" applyBorder="1" applyAlignment="1">
      <alignment horizontal="center" vertical="center"/>
    </xf>
    <xf numFmtId="0" fontId="53" fillId="0" borderId="44" xfId="0" applyFont="1" applyBorder="1" applyAlignment="1">
      <alignment horizontal="justify" vertical="center" wrapText="1"/>
    </xf>
    <xf numFmtId="0" fontId="40" fillId="0" borderId="45" xfId="0" applyFont="1" applyBorder="1" applyAlignment="1">
      <alignment horizontal="justify" vertical="center"/>
    </xf>
    <xf numFmtId="9" fontId="53" fillId="2" borderId="72" xfId="0" applyNumberFormat="1" applyFont="1" applyFill="1" applyBorder="1" applyAlignment="1">
      <alignment horizontal="center" vertical="center" wrapText="1"/>
    </xf>
    <xf numFmtId="0" fontId="40" fillId="0" borderId="42" xfId="0" applyFont="1" applyBorder="1" applyAlignment="1">
      <alignment horizontal="justify" vertical="center" wrapText="1"/>
    </xf>
    <xf numFmtId="0" fontId="7" fillId="0" borderId="0" xfId="0" applyFont="1" applyAlignment="1" applyProtection="1">
      <alignment vertical="center"/>
      <protection locked="0"/>
    </xf>
    <xf numFmtId="0" fontId="7" fillId="0" borderId="0" xfId="0" applyFont="1" applyAlignment="1" applyProtection="1">
      <alignment vertical="center" wrapText="1"/>
      <protection locked="0"/>
    </xf>
    <xf numFmtId="0" fontId="0" fillId="0" borderId="0" xfId="0" applyAlignment="1">
      <alignment vertical="center" wrapText="1"/>
    </xf>
    <xf numFmtId="0" fontId="40" fillId="0" borderId="55" xfId="0" applyFont="1" applyBorder="1" applyAlignment="1">
      <alignment horizontal="justify" vertical="center"/>
    </xf>
    <xf numFmtId="0" fontId="40" fillId="0" borderId="56" xfId="0" applyFont="1" applyBorder="1" applyAlignment="1">
      <alignment vertical="center"/>
    </xf>
    <xf numFmtId="9" fontId="53" fillId="0" borderId="53" xfId="0" applyNumberFormat="1" applyFont="1" applyBorder="1" applyAlignment="1">
      <alignment horizontal="center" vertical="center" wrapText="1"/>
    </xf>
    <xf numFmtId="0" fontId="40" fillId="0" borderId="56" xfId="0" applyFont="1" applyBorder="1" applyAlignment="1">
      <alignment horizontal="justify" vertical="center"/>
    </xf>
    <xf numFmtId="0" fontId="7" fillId="0" borderId="53" xfId="0" applyFont="1" applyBorder="1" applyProtection="1">
      <protection locked="0"/>
    </xf>
    <xf numFmtId="0" fontId="7" fillId="0" borderId="55" xfId="0" applyFont="1" applyBorder="1" applyProtection="1">
      <protection locked="0"/>
    </xf>
    <xf numFmtId="0" fontId="7" fillId="0" borderId="56" xfId="0" applyFont="1" applyBorder="1" applyProtection="1">
      <protection locked="0"/>
    </xf>
    <xf numFmtId="9" fontId="53" fillId="2" borderId="60" xfId="0" applyNumberFormat="1" applyFont="1" applyFill="1" applyBorder="1" applyAlignment="1">
      <alignment horizontal="center" vertical="center" wrapText="1"/>
    </xf>
    <xf numFmtId="9" fontId="53" fillId="2" borderId="76" xfId="0" applyNumberFormat="1" applyFont="1" applyFill="1" applyBorder="1" applyAlignment="1">
      <alignment horizontal="center" vertical="center" wrapText="1"/>
    </xf>
    <xf numFmtId="9" fontId="53" fillId="0" borderId="67" xfId="0" applyNumberFormat="1" applyFont="1" applyBorder="1" applyAlignment="1">
      <alignment horizontal="center" vertical="center" wrapText="1"/>
    </xf>
    <xf numFmtId="9" fontId="53" fillId="2" borderId="7" xfId="0" applyNumberFormat="1" applyFont="1" applyFill="1" applyBorder="1" applyAlignment="1">
      <alignment horizontal="center" vertical="center" wrapText="1"/>
    </xf>
    <xf numFmtId="0" fontId="44" fillId="2" borderId="59" xfId="0" applyFont="1" applyFill="1" applyBorder="1" applyAlignment="1" applyProtection="1">
      <alignment horizontal="center" vertical="center"/>
    </xf>
    <xf numFmtId="0" fontId="44" fillId="2" borderId="62" xfId="0" applyFont="1" applyFill="1" applyBorder="1" applyAlignment="1" applyProtection="1">
      <alignment horizontal="center" vertical="center"/>
    </xf>
    <xf numFmtId="0" fontId="44" fillId="2" borderId="44" xfId="0" applyFont="1" applyFill="1" applyBorder="1" applyAlignment="1" applyProtection="1">
      <alignment horizontal="center" vertical="center" wrapText="1"/>
    </xf>
    <xf numFmtId="0" fontId="44" fillId="2" borderId="44" xfId="0" applyFont="1" applyFill="1" applyBorder="1" applyAlignment="1" applyProtection="1">
      <alignment horizontal="center" vertical="center"/>
    </xf>
    <xf numFmtId="0" fontId="44" fillId="2" borderId="45" xfId="0" applyFont="1" applyFill="1" applyBorder="1" applyAlignment="1" applyProtection="1">
      <alignment horizontal="center" vertical="center" wrapText="1"/>
    </xf>
    <xf numFmtId="0" fontId="7" fillId="0" borderId="0" xfId="0" applyFont="1" applyAlignment="1" applyProtection="1">
      <alignment horizontal="center" vertical="center" wrapText="1"/>
      <protection locked="0"/>
    </xf>
    <xf numFmtId="9" fontId="40" fillId="2" borderId="67" xfId="0" applyNumberFormat="1" applyFont="1" applyFill="1" applyBorder="1" applyAlignment="1">
      <alignment horizontal="center" vertical="center"/>
    </xf>
    <xf numFmtId="9" fontId="40" fillId="2" borderId="7" xfId="0" applyNumberFormat="1" applyFont="1" applyFill="1" applyBorder="1" applyAlignment="1">
      <alignment horizontal="center" vertical="center"/>
    </xf>
    <xf numFmtId="9" fontId="40" fillId="0" borderId="7" xfId="0" applyNumberFormat="1" applyFont="1" applyBorder="1" applyAlignment="1">
      <alignment horizontal="center" vertical="center"/>
    </xf>
    <xf numFmtId="9" fontId="40" fillId="2" borderId="60" xfId="0" applyNumberFormat="1" applyFont="1" applyFill="1" applyBorder="1" applyAlignment="1">
      <alignment horizontal="center" vertical="center"/>
    </xf>
    <xf numFmtId="0" fontId="8" fillId="2" borderId="43" xfId="0" applyFont="1" applyFill="1" applyBorder="1" applyAlignment="1" applyProtection="1">
      <alignment horizontal="center" vertical="center"/>
    </xf>
    <xf numFmtId="0" fontId="40" fillId="0" borderId="63" xfId="0" applyFont="1" applyBorder="1" applyAlignment="1">
      <alignment vertical="center"/>
    </xf>
    <xf numFmtId="9" fontId="40" fillId="0" borderId="37" xfId="0" applyNumberFormat="1" applyFont="1" applyBorder="1" applyAlignment="1">
      <alignment horizontal="center" vertical="center"/>
    </xf>
    <xf numFmtId="0" fontId="7" fillId="0" borderId="8" xfId="0" applyFont="1" applyBorder="1" applyAlignment="1" applyProtection="1">
      <alignment vertical="center" wrapText="1"/>
      <protection locked="0"/>
    </xf>
    <xf numFmtId="0" fontId="7" fillId="0" borderId="8" xfId="0" applyFont="1" applyBorder="1" applyProtection="1">
      <protection locked="0"/>
    </xf>
    <xf numFmtId="0" fontId="7" fillId="0" borderId="54" xfId="0" applyFont="1" applyBorder="1" applyProtection="1">
      <protection locked="0"/>
    </xf>
    <xf numFmtId="0" fontId="7" fillId="0" borderId="52" xfId="0" applyFont="1" applyBorder="1" applyProtection="1">
      <protection locked="0"/>
    </xf>
    <xf numFmtId="9" fontId="40" fillId="0" borderId="67" xfId="0" applyNumberFormat="1" applyFont="1" applyBorder="1" applyAlignment="1">
      <alignment horizontal="center" vertical="center" wrapText="1"/>
    </xf>
    <xf numFmtId="14" fontId="7" fillId="0" borderId="28" xfId="0" applyNumberFormat="1" applyFont="1" applyFill="1" applyBorder="1" applyAlignment="1" applyProtection="1">
      <alignment horizontal="center" vertical="center" wrapText="1"/>
      <protection locked="0"/>
    </xf>
    <xf numFmtId="9" fontId="53" fillId="2" borderId="67" xfId="1" applyNumberFormat="1" applyFont="1" applyFill="1" applyBorder="1" applyAlignment="1">
      <alignment horizontal="center" vertical="center" wrapText="1"/>
    </xf>
    <xf numFmtId="9" fontId="53" fillId="2" borderId="7" xfId="1" applyNumberFormat="1" applyFont="1" applyFill="1" applyBorder="1" applyAlignment="1">
      <alignment horizontal="center" vertical="center" wrapText="1"/>
    </xf>
    <xf numFmtId="0" fontId="40" fillId="0" borderId="42" xfId="0" applyFont="1" applyBorder="1" applyAlignment="1">
      <alignment vertical="center"/>
    </xf>
    <xf numFmtId="9" fontId="53" fillId="0" borderId="40" xfId="0" applyNumberFormat="1" applyFont="1" applyBorder="1" applyAlignment="1">
      <alignment horizontal="center" vertical="center" wrapText="1"/>
    </xf>
    <xf numFmtId="9" fontId="53" fillId="2" borderId="62" xfId="0" applyNumberFormat="1" applyFont="1" applyFill="1" applyBorder="1" applyAlignment="1">
      <alignment horizontal="center" vertical="center" wrapText="1"/>
    </xf>
    <xf numFmtId="0" fontId="8" fillId="2" borderId="52" xfId="0" applyFont="1" applyFill="1" applyBorder="1" applyAlignment="1" applyProtection="1">
      <alignment horizontal="center" vertical="center" wrapText="1"/>
    </xf>
    <xf numFmtId="0" fontId="8" fillId="2" borderId="8" xfId="0" applyFont="1" applyFill="1" applyBorder="1" applyAlignment="1" applyProtection="1">
      <alignment horizontal="center" vertical="center" wrapText="1"/>
    </xf>
    <xf numFmtId="0" fontId="8" fillId="2" borderId="54" xfId="0" applyFont="1" applyFill="1" applyBorder="1" applyAlignment="1" applyProtection="1">
      <alignment horizontal="center" vertical="center" wrapText="1"/>
    </xf>
    <xf numFmtId="9" fontId="40" fillId="0" borderId="0" xfId="0" applyNumberFormat="1" applyFont="1" applyBorder="1" applyAlignment="1">
      <alignment horizontal="center" vertical="center" wrapText="1"/>
    </xf>
    <xf numFmtId="0" fontId="40" fillId="2" borderId="0" xfId="0" applyFont="1" applyFill="1" applyBorder="1" applyAlignment="1">
      <alignment horizontal="justify" vertical="center" wrapText="1"/>
    </xf>
    <xf numFmtId="9" fontId="40" fillId="2" borderId="0" xfId="0" applyNumberFormat="1" applyFont="1" applyFill="1" applyBorder="1" applyAlignment="1">
      <alignment horizontal="center" vertical="center" wrapText="1"/>
    </xf>
    <xf numFmtId="168" fontId="40" fillId="0" borderId="0" xfId="0" applyNumberFormat="1" applyFont="1" applyBorder="1" applyAlignment="1">
      <alignment horizontal="center" vertical="center" wrapText="1"/>
    </xf>
    <xf numFmtId="168" fontId="40" fillId="0" borderId="0" xfId="0" applyNumberFormat="1" applyFont="1" applyBorder="1" applyAlignment="1">
      <alignment horizontal="justify" vertical="center" wrapText="1"/>
    </xf>
    <xf numFmtId="10" fontId="40" fillId="0" borderId="0" xfId="0" applyNumberFormat="1" applyFont="1" applyBorder="1" applyAlignment="1">
      <alignment horizontal="center" vertical="center" wrapText="1"/>
    </xf>
    <xf numFmtId="0" fontId="40" fillId="0" borderId="0" xfId="0" applyFont="1" applyBorder="1" applyAlignment="1">
      <alignment horizontal="justify" vertical="center" wrapText="1"/>
    </xf>
    <xf numFmtId="0" fontId="58" fillId="0" borderId="0" xfId="0" applyFont="1" applyAlignment="1">
      <alignment wrapText="1"/>
    </xf>
    <xf numFmtId="9" fontId="40" fillId="0" borderId="52" xfId="0" applyNumberFormat="1" applyFont="1" applyBorder="1" applyAlignment="1">
      <alignment horizontal="center" vertical="center" wrapText="1"/>
    </xf>
    <xf numFmtId="0" fontId="40" fillId="2" borderId="8" xfId="0" applyFont="1" applyFill="1" applyBorder="1" applyAlignment="1">
      <alignment horizontal="justify" vertical="center" wrapText="1"/>
    </xf>
    <xf numFmtId="9" fontId="40" fillId="2" borderId="8" xfId="0" applyNumberFormat="1" applyFont="1" applyFill="1" applyBorder="1" applyAlignment="1">
      <alignment horizontal="center" vertical="center" wrapText="1"/>
    </xf>
    <xf numFmtId="0" fontId="40" fillId="2" borderId="54" xfId="0" applyFont="1" applyFill="1" applyBorder="1" applyAlignment="1">
      <alignment horizontal="justify" vertical="center" wrapText="1"/>
    </xf>
    <xf numFmtId="0" fontId="40" fillId="0" borderId="8" xfId="0" applyFont="1" applyBorder="1" applyAlignment="1">
      <alignment horizontal="justify" vertical="center" wrapText="1"/>
    </xf>
    <xf numFmtId="9" fontId="40" fillId="0" borderId="8" xfId="0" applyNumberFormat="1" applyFont="1" applyBorder="1" applyAlignment="1">
      <alignment horizontal="center" vertical="center" wrapText="1"/>
    </xf>
    <xf numFmtId="0" fontId="40" fillId="0" borderId="54" xfId="0" applyFont="1" applyBorder="1" applyAlignment="1">
      <alignment horizontal="justify" vertical="center" wrapText="1"/>
    </xf>
    <xf numFmtId="9" fontId="40" fillId="0" borderId="28" xfId="0" applyNumberFormat="1" applyFont="1" applyBorder="1" applyAlignment="1">
      <alignment horizontal="center" vertical="center" wrapText="1"/>
    </xf>
    <xf numFmtId="0" fontId="44" fillId="2" borderId="43" xfId="0" applyFont="1" applyFill="1" applyBorder="1" applyAlignment="1" applyProtection="1">
      <alignment horizontal="center" vertical="center"/>
    </xf>
    <xf numFmtId="9" fontId="17" fillId="0" borderId="37" xfId="0" applyNumberFormat="1" applyFont="1" applyBorder="1" applyAlignment="1">
      <alignment horizontal="center" vertical="center" wrapText="1"/>
    </xf>
    <xf numFmtId="0" fontId="17" fillId="0" borderId="5" xfId="0" applyFont="1" applyBorder="1" applyAlignment="1">
      <alignment horizontal="justify" vertical="center" wrapText="1"/>
    </xf>
    <xf numFmtId="0" fontId="0" fillId="0" borderId="29" xfId="0" applyBorder="1" applyProtection="1">
      <protection locked="0"/>
    </xf>
    <xf numFmtId="0" fontId="0" fillId="0" borderId="5" xfId="0" applyBorder="1" applyProtection="1">
      <protection locked="0"/>
    </xf>
    <xf numFmtId="0" fontId="0" fillId="0" borderId="63" xfId="0" applyBorder="1" applyProtection="1">
      <protection locked="0"/>
    </xf>
    <xf numFmtId="9" fontId="17" fillId="0" borderId="67" xfId="0" applyNumberFormat="1" applyFont="1" applyBorder="1" applyAlignment="1">
      <alignment horizontal="center" vertical="center" wrapText="1"/>
    </xf>
    <xf numFmtId="9" fontId="40" fillId="0" borderId="7" xfId="0" applyNumberFormat="1" applyFont="1" applyBorder="1" applyAlignment="1">
      <alignment horizontal="center" vertical="center" wrapText="1"/>
    </xf>
    <xf numFmtId="9" fontId="17" fillId="0" borderId="7" xfId="0" applyNumberFormat="1" applyFont="1" applyBorder="1" applyAlignment="1">
      <alignment horizontal="center" vertical="center" wrapText="1"/>
    </xf>
    <xf numFmtId="9" fontId="17" fillId="0" borderId="29" xfId="0" applyNumberFormat="1" applyFont="1" applyBorder="1" applyAlignment="1">
      <alignment horizontal="center" vertical="center" wrapText="1"/>
    </xf>
    <xf numFmtId="0" fontId="7" fillId="0" borderId="0" xfId="0" applyFont="1" applyBorder="1" applyAlignment="1" applyProtection="1">
      <alignment vertical="center"/>
      <protection locked="0"/>
    </xf>
    <xf numFmtId="0" fontId="8" fillId="2" borderId="28" xfId="0" applyFont="1" applyFill="1" applyBorder="1" applyAlignment="1" applyProtection="1">
      <alignment horizontal="center" vertical="center" wrapText="1"/>
    </xf>
    <xf numFmtId="0" fontId="7" fillId="0" borderId="0" xfId="0" applyFont="1" applyAlignment="1" applyProtection="1">
      <alignment horizontal="center" vertical="center" wrapText="1"/>
      <protection locked="0"/>
    </xf>
    <xf numFmtId="0" fontId="40" fillId="0" borderId="42" xfId="0" applyFont="1" applyBorder="1" applyAlignment="1">
      <alignment horizontal="justify" vertical="center" wrapText="1"/>
    </xf>
    <xf numFmtId="0" fontId="8" fillId="2" borderId="8" xfId="0" applyFont="1" applyFill="1" applyBorder="1" applyAlignment="1" applyProtection="1">
      <alignment horizontal="center" vertical="center" wrapText="1"/>
    </xf>
    <xf numFmtId="0" fontId="8" fillId="2" borderId="54" xfId="0" applyFont="1" applyFill="1" applyBorder="1" applyAlignment="1" applyProtection="1">
      <alignment horizontal="center" vertical="center" wrapText="1"/>
    </xf>
    <xf numFmtId="0" fontId="7" fillId="0" borderId="0" xfId="0" applyFont="1" applyAlignment="1" applyProtection="1">
      <alignment horizontal="center" vertical="center" wrapText="1"/>
      <protection locked="0"/>
    </xf>
    <xf numFmtId="0" fontId="46" fillId="2" borderId="26" xfId="0" applyFont="1" applyFill="1" applyBorder="1" applyAlignment="1">
      <alignment horizontal="left" vertical="center" wrapText="1"/>
    </xf>
    <xf numFmtId="0" fontId="45" fillId="2" borderId="2" xfId="0" applyFont="1" applyFill="1" applyBorder="1" applyAlignment="1">
      <alignment horizontal="center" vertical="center" wrapText="1"/>
    </xf>
    <xf numFmtId="0" fontId="46" fillId="2" borderId="31" xfId="0" applyFont="1" applyFill="1" applyBorder="1" applyAlignment="1" applyProtection="1">
      <alignment vertical="center" wrapText="1"/>
      <protection locked="0"/>
    </xf>
    <xf numFmtId="0" fontId="46" fillId="2" borderId="31" xfId="0" applyFont="1" applyFill="1" applyBorder="1" applyAlignment="1" applyProtection="1">
      <alignment horizontal="center" vertical="center" wrapText="1"/>
      <protection locked="0"/>
    </xf>
    <xf numFmtId="15" fontId="46" fillId="2" borderId="32" xfId="0" applyNumberFormat="1" applyFont="1" applyFill="1" applyBorder="1" applyAlignment="1" applyProtection="1">
      <alignment horizontal="center" vertical="center"/>
      <protection locked="0"/>
    </xf>
    <xf numFmtId="0" fontId="46" fillId="2" borderId="2" xfId="0" applyFont="1" applyFill="1" applyBorder="1" applyAlignment="1" applyProtection="1">
      <alignment vertical="center" wrapText="1"/>
      <protection locked="0"/>
    </xf>
    <xf numFmtId="0" fontId="46" fillId="2" borderId="2" xfId="0" applyFont="1" applyFill="1" applyBorder="1" applyAlignment="1" applyProtection="1">
      <alignment horizontal="center" vertical="center" wrapText="1"/>
      <protection locked="0"/>
    </xf>
    <xf numFmtId="0" fontId="46" fillId="2" borderId="2" xfId="0" applyFont="1" applyFill="1" applyBorder="1" applyAlignment="1">
      <alignment horizontal="center" vertical="center" wrapText="1"/>
    </xf>
    <xf numFmtId="15" fontId="46" fillId="2" borderId="33" xfId="0" applyNumberFormat="1" applyFont="1" applyFill="1" applyBorder="1" applyAlignment="1" applyProtection="1">
      <alignment horizontal="center" vertical="center"/>
      <protection locked="0"/>
    </xf>
    <xf numFmtId="0" fontId="46" fillId="2" borderId="2" xfId="0" applyFont="1" applyFill="1" applyBorder="1" applyAlignment="1">
      <alignment horizontal="left" vertical="center" wrapText="1"/>
    </xf>
    <xf numFmtId="15" fontId="46" fillId="2" borderId="33" xfId="0" applyNumberFormat="1" applyFont="1" applyFill="1" applyBorder="1" applyAlignment="1">
      <alignment horizontal="center" vertical="center" wrapText="1"/>
    </xf>
    <xf numFmtId="0" fontId="46" fillId="2" borderId="35" xfId="0" applyFont="1" applyFill="1" applyBorder="1" applyAlignment="1">
      <alignment horizontal="left" vertical="center" wrapText="1"/>
    </xf>
    <xf numFmtId="0" fontId="46" fillId="2" borderId="35" xfId="0" applyFont="1" applyFill="1" applyBorder="1" applyAlignment="1">
      <alignment horizontal="center" vertical="center" wrapText="1"/>
    </xf>
    <xf numFmtId="15" fontId="46" fillId="2" borderId="36" xfId="0" applyNumberFormat="1" applyFont="1" applyFill="1" applyBorder="1" applyAlignment="1">
      <alignment horizontal="center" vertical="center" wrapText="1"/>
    </xf>
    <xf numFmtId="0" fontId="46" fillId="2" borderId="30" xfId="0" applyFont="1" applyFill="1" applyBorder="1" applyAlignment="1" applyProtection="1">
      <alignment horizontal="left" vertical="center" wrapText="1"/>
      <protection locked="0"/>
    </xf>
    <xf numFmtId="0" fontId="46" fillId="2" borderId="31" xfId="0" applyFont="1" applyFill="1" applyBorder="1" applyAlignment="1">
      <alignment horizontal="center" vertical="center" wrapText="1"/>
    </xf>
    <xf numFmtId="15" fontId="46" fillId="2" borderId="32" xfId="0" applyNumberFormat="1" applyFont="1" applyFill="1" applyBorder="1" applyAlignment="1">
      <alignment horizontal="center" vertical="center" wrapText="1"/>
    </xf>
    <xf numFmtId="0" fontId="46" fillId="2" borderId="5" xfId="0" applyFont="1" applyFill="1" applyBorder="1" applyAlignment="1">
      <alignment horizontal="center" vertical="center" wrapText="1"/>
    </xf>
    <xf numFmtId="15" fontId="46" fillId="2" borderId="63" xfId="0" applyNumberFormat="1" applyFont="1" applyFill="1" applyBorder="1" applyAlignment="1">
      <alignment horizontal="center" vertical="center" wrapText="1"/>
    </xf>
    <xf numFmtId="9" fontId="40" fillId="0" borderId="8" xfId="0" applyNumberFormat="1" applyFont="1" applyBorder="1" applyAlignment="1">
      <alignment horizontal="center" vertical="center"/>
    </xf>
    <xf numFmtId="0" fontId="40" fillId="0" borderId="54" xfId="0" applyFont="1" applyBorder="1" applyAlignment="1">
      <alignment vertical="center"/>
    </xf>
    <xf numFmtId="0" fontId="0" fillId="0" borderId="52" xfId="0" applyBorder="1" applyProtection="1">
      <protection locked="0"/>
    </xf>
    <xf numFmtId="0" fontId="0" fillId="0" borderId="8" xfId="0" applyBorder="1" applyProtection="1">
      <protection locked="0"/>
    </xf>
    <xf numFmtId="0" fontId="0" fillId="0" borderId="54" xfId="0" applyBorder="1" applyProtection="1">
      <protection locked="0"/>
    </xf>
    <xf numFmtId="0" fontId="46" fillId="2" borderId="31" xfId="0" applyFont="1" applyFill="1" applyBorder="1" applyAlignment="1">
      <alignment horizontal="left" vertical="center" wrapText="1"/>
    </xf>
    <xf numFmtId="0" fontId="46" fillId="2" borderId="5" xfId="0" applyFont="1" applyFill="1" applyBorder="1" applyAlignment="1">
      <alignment horizontal="left" vertical="center" wrapText="1"/>
    </xf>
    <xf numFmtId="0" fontId="46" fillId="2" borderId="31" xfId="0" applyFont="1" applyFill="1" applyBorder="1" applyAlignment="1">
      <alignment horizontal="justify" vertical="center" wrapText="1"/>
    </xf>
    <xf numFmtId="0" fontId="46" fillId="2" borderId="5" xfId="0" applyFont="1" applyFill="1" applyBorder="1" applyAlignment="1">
      <alignment horizontal="justify" vertical="center" wrapText="1"/>
    </xf>
    <xf numFmtId="0" fontId="8" fillId="4" borderId="49" xfId="0" applyFont="1" applyFill="1" applyBorder="1" applyAlignment="1" applyProtection="1">
      <alignment horizontal="center" vertical="center" wrapText="1"/>
    </xf>
    <xf numFmtId="0" fontId="45" fillId="2" borderId="26" xfId="0" applyFont="1" applyFill="1" applyBorder="1" applyAlignment="1">
      <alignment horizontal="left" vertical="center" wrapText="1"/>
    </xf>
    <xf numFmtId="14" fontId="45" fillId="2" borderId="33" xfId="0" applyNumberFormat="1" applyFont="1" applyFill="1" applyBorder="1" applyAlignment="1">
      <alignment horizontal="center" vertical="center" wrapText="1"/>
    </xf>
    <xf numFmtId="9" fontId="40" fillId="2" borderId="67" xfId="0" applyNumberFormat="1" applyFont="1" applyFill="1" applyBorder="1" applyAlignment="1">
      <alignment horizontal="center" vertical="center" wrapText="1"/>
    </xf>
    <xf numFmtId="9" fontId="40" fillId="2" borderId="7" xfId="0" applyNumberFormat="1" applyFont="1" applyFill="1" applyBorder="1" applyAlignment="1">
      <alignment horizontal="center" vertical="center" wrapText="1"/>
    </xf>
    <xf numFmtId="0" fontId="45" fillId="0" borderId="26" xfId="0" applyFont="1" applyBorder="1" applyAlignment="1">
      <alignment horizontal="justify" vertical="center" wrapText="1"/>
    </xf>
    <xf numFmtId="0" fontId="45" fillId="0" borderId="2" xfId="0" applyFont="1" applyBorder="1" applyAlignment="1">
      <alignment horizontal="center" vertical="center" wrapText="1"/>
    </xf>
    <xf numFmtId="14" fontId="45" fillId="0" borderId="33" xfId="0" applyNumberFormat="1" applyFont="1" applyBorder="1" applyAlignment="1">
      <alignment horizontal="center" vertical="center"/>
    </xf>
    <xf numFmtId="0" fontId="45" fillId="2" borderId="26" xfId="0" applyFont="1" applyFill="1" applyBorder="1" applyAlignment="1">
      <alignment horizontal="justify" vertical="center" wrapText="1"/>
    </xf>
    <xf numFmtId="9" fontId="40" fillId="2" borderId="62" xfId="0" applyNumberFormat="1" applyFont="1" applyFill="1" applyBorder="1" applyAlignment="1">
      <alignment horizontal="center" vertical="center" wrapText="1"/>
    </xf>
    <xf numFmtId="0" fontId="45" fillId="0" borderId="30" xfId="0" applyFont="1" applyBorder="1" applyAlignment="1">
      <alignment horizontal="left" vertical="center" wrapText="1"/>
    </xf>
    <xf numFmtId="0" fontId="45" fillId="0" borderId="31" xfId="0" applyFont="1" applyBorder="1" applyAlignment="1">
      <alignment horizontal="left" vertical="center" wrapText="1"/>
    </xf>
    <xf numFmtId="0" fontId="46" fillId="0" borderId="31" xfId="0" applyFont="1" applyBorder="1" applyAlignment="1">
      <alignment horizontal="center" vertical="center" wrapText="1"/>
    </xf>
    <xf numFmtId="14" fontId="46" fillId="0" borderId="32" xfId="0" applyNumberFormat="1" applyFont="1" applyBorder="1" applyAlignment="1">
      <alignment horizontal="center" vertical="center" wrapText="1"/>
    </xf>
    <xf numFmtId="9" fontId="40" fillId="0" borderId="62" xfId="0" applyNumberFormat="1" applyFont="1" applyBorder="1" applyAlignment="1">
      <alignment horizontal="center" vertical="center"/>
    </xf>
    <xf numFmtId="0" fontId="46" fillId="2" borderId="30" xfId="0" applyFont="1" applyFill="1" applyBorder="1" applyAlignment="1">
      <alignment horizontal="left" vertical="center" wrapText="1"/>
    </xf>
    <xf numFmtId="0" fontId="45" fillId="2" borderId="31" xfId="0" applyFont="1" applyFill="1" applyBorder="1" applyAlignment="1">
      <alignment horizontal="left" vertical="center" wrapText="1"/>
    </xf>
    <xf numFmtId="14" fontId="45" fillId="2" borderId="32" xfId="0" applyNumberFormat="1" applyFont="1" applyFill="1" applyBorder="1" applyAlignment="1">
      <alignment horizontal="center" vertical="center" wrapText="1"/>
    </xf>
    <xf numFmtId="0" fontId="46" fillId="2" borderId="34" xfId="0" applyFont="1" applyFill="1" applyBorder="1" applyAlignment="1">
      <alignment horizontal="left" vertical="center" wrapText="1"/>
    </xf>
    <xf numFmtId="0" fontId="45" fillId="2" borderId="35" xfId="0" applyFont="1" applyFill="1" applyBorder="1" applyAlignment="1">
      <alignment horizontal="left" vertical="center" wrapText="1"/>
    </xf>
    <xf numFmtId="0" fontId="7" fillId="0" borderId="0" xfId="0" applyFont="1" applyAlignment="1" applyProtection="1">
      <alignment horizontal="center" vertical="center"/>
      <protection locked="0"/>
    </xf>
    <xf numFmtId="0" fontId="46" fillId="2" borderId="37" xfId="0" applyFont="1" applyFill="1" applyBorder="1" applyAlignment="1">
      <alignment horizontal="left" vertical="center" wrapText="1"/>
    </xf>
    <xf numFmtId="0" fontId="45" fillId="2" borderId="5" xfId="0" applyFont="1" applyFill="1" applyBorder="1" applyAlignment="1">
      <alignment horizontal="center" vertical="center" wrapText="1"/>
    </xf>
    <xf numFmtId="14" fontId="45" fillId="2" borderId="63" xfId="0" applyNumberFormat="1" applyFont="1" applyFill="1" applyBorder="1" applyAlignment="1">
      <alignment horizontal="center" vertical="center" wrapText="1"/>
    </xf>
    <xf numFmtId="0" fontId="45" fillId="2" borderId="31" xfId="0" applyFont="1" applyFill="1" applyBorder="1" applyAlignment="1">
      <alignment horizontal="center" vertical="center" wrapText="1"/>
    </xf>
    <xf numFmtId="14" fontId="46" fillId="2" borderId="33" xfId="0" applyNumberFormat="1" applyFont="1" applyFill="1" applyBorder="1" applyAlignment="1">
      <alignment horizontal="center" vertical="center" wrapText="1"/>
    </xf>
    <xf numFmtId="14" fontId="46" fillId="2" borderId="45" xfId="0" applyNumberFormat="1" applyFont="1" applyFill="1" applyBorder="1" applyAlignment="1">
      <alignment horizontal="center" vertical="center" wrapText="1"/>
    </xf>
    <xf numFmtId="0" fontId="45" fillId="2" borderId="70" xfId="0" applyFont="1" applyFill="1" applyBorder="1" applyAlignment="1">
      <alignment horizontal="justify" vertical="center" wrapText="1"/>
    </xf>
    <xf numFmtId="0" fontId="45" fillId="2" borderId="1" xfId="0" applyFont="1" applyFill="1" applyBorder="1" applyAlignment="1">
      <alignment horizontal="center" vertical="center" wrapText="1"/>
    </xf>
    <xf numFmtId="0" fontId="0" fillId="0" borderId="0" xfId="0" applyAlignment="1">
      <alignment vertical="center"/>
    </xf>
    <xf numFmtId="14" fontId="45" fillId="2" borderId="36" xfId="0" applyNumberFormat="1" applyFont="1" applyFill="1" applyBorder="1" applyAlignment="1">
      <alignment horizontal="center" vertical="center" wrapText="1"/>
    </xf>
    <xf numFmtId="14" fontId="9" fillId="0" borderId="60" xfId="0" applyNumberFormat="1" applyFont="1" applyFill="1" applyBorder="1" applyAlignment="1" applyProtection="1">
      <alignment horizontal="center" vertical="center" wrapText="1"/>
    </xf>
    <xf numFmtId="14" fontId="9" fillId="0" borderId="28" xfId="0" applyNumberFormat="1" applyFont="1" applyFill="1" applyBorder="1" applyAlignment="1" applyProtection="1">
      <alignment horizontal="center" vertical="center" wrapText="1"/>
    </xf>
    <xf numFmtId="0" fontId="8" fillId="2" borderId="41" xfId="0" applyFont="1" applyFill="1" applyBorder="1" applyAlignment="1" applyProtection="1">
      <alignment horizontal="center" vertical="center"/>
    </xf>
    <xf numFmtId="9" fontId="53" fillId="2" borderId="70" xfId="0" applyNumberFormat="1" applyFont="1" applyFill="1" applyBorder="1" applyAlignment="1">
      <alignment horizontal="center" vertical="center" wrapText="1"/>
    </xf>
    <xf numFmtId="0" fontId="40" fillId="0" borderId="1" xfId="0" applyFont="1" applyBorder="1" applyAlignment="1">
      <alignment horizontal="justify" vertical="center" wrapText="1"/>
    </xf>
    <xf numFmtId="9" fontId="40" fillId="0" borderId="1" xfId="0" applyNumberFormat="1" applyFont="1" applyBorder="1" applyAlignment="1">
      <alignment horizontal="center" vertical="center"/>
    </xf>
    <xf numFmtId="0" fontId="40" fillId="0" borderId="71" xfId="0" applyFont="1" applyBorder="1" applyAlignment="1">
      <alignment vertical="center"/>
    </xf>
    <xf numFmtId="0" fontId="7" fillId="0" borderId="70" xfId="0" applyFont="1" applyBorder="1" applyProtection="1">
      <protection locked="0"/>
    </xf>
    <xf numFmtId="0" fontId="7" fillId="0" borderId="1" xfId="0" applyFont="1" applyBorder="1" applyProtection="1">
      <protection locked="0"/>
    </xf>
    <xf numFmtId="0" fontId="7" fillId="0" borderId="71" xfId="0" applyFont="1" applyBorder="1" applyProtection="1">
      <protection locked="0"/>
    </xf>
    <xf numFmtId="9" fontId="53" fillId="2" borderId="67" xfId="0" applyNumberFormat="1" applyFont="1" applyFill="1" applyBorder="1" applyAlignment="1">
      <alignment horizontal="center" vertical="center" wrapText="1"/>
    </xf>
    <xf numFmtId="9" fontId="53" fillId="2" borderId="10" xfId="0" applyNumberFormat="1" applyFont="1" applyFill="1" applyBorder="1" applyAlignment="1">
      <alignment horizontal="center" vertical="center" wrapText="1"/>
    </xf>
    <xf numFmtId="14" fontId="9" fillId="2" borderId="7" xfId="1" applyNumberFormat="1" applyFont="1" applyFill="1" applyBorder="1" applyAlignment="1" applyProtection="1">
      <alignment horizontal="center" vertical="center" wrapText="1"/>
    </xf>
    <xf numFmtId="14" fontId="9" fillId="2" borderId="76" xfId="1" applyNumberFormat="1" applyFont="1" applyFill="1" applyBorder="1" applyAlignment="1" applyProtection="1">
      <alignment horizontal="center" vertical="center" wrapText="1"/>
    </xf>
    <xf numFmtId="9" fontId="40" fillId="2" borderId="29" xfId="0" applyNumberFormat="1" applyFont="1" applyFill="1" applyBorder="1" applyAlignment="1">
      <alignment horizontal="center" vertical="center"/>
    </xf>
    <xf numFmtId="0" fontId="46" fillId="2" borderId="70" xfId="0" applyFont="1" applyFill="1" applyBorder="1" applyAlignment="1">
      <alignment horizontal="left" vertical="center" wrapText="1"/>
    </xf>
    <xf numFmtId="0" fontId="46" fillId="2" borderId="1" xfId="0" applyFont="1" applyFill="1" applyBorder="1" applyAlignment="1">
      <alignment horizontal="center" vertical="center" wrapText="1"/>
    </xf>
    <xf numFmtId="14" fontId="46" fillId="2" borderId="71" xfId="0" applyNumberFormat="1" applyFont="1" applyFill="1" applyBorder="1" applyAlignment="1">
      <alignment horizontal="center" vertical="center" wrapText="1"/>
    </xf>
    <xf numFmtId="14" fontId="51" fillId="2" borderId="45" xfId="0" applyNumberFormat="1" applyFont="1" applyFill="1" applyBorder="1" applyAlignment="1">
      <alignment horizontal="center" vertical="center" wrapText="1"/>
    </xf>
    <xf numFmtId="0" fontId="51" fillId="2" borderId="44" xfId="0" applyFont="1" applyFill="1" applyBorder="1" applyAlignment="1">
      <alignment horizontal="left" vertical="center" wrapText="1"/>
    </xf>
    <xf numFmtId="0" fontId="59" fillId="2" borderId="1" xfId="0" applyFont="1" applyFill="1" applyBorder="1" applyAlignment="1">
      <alignment horizontal="center" vertical="center" wrapText="1"/>
    </xf>
    <xf numFmtId="0" fontId="13" fillId="4" borderId="49" xfId="0" applyFont="1" applyFill="1" applyBorder="1" applyAlignment="1" applyProtection="1">
      <alignment horizontal="center" vertical="center" wrapText="1"/>
    </xf>
    <xf numFmtId="14" fontId="46" fillId="2" borderId="63" xfId="0" applyNumberFormat="1" applyFont="1" applyFill="1" applyBorder="1" applyAlignment="1">
      <alignment horizontal="center" vertical="center" wrapText="1"/>
    </xf>
    <xf numFmtId="14" fontId="46" fillId="2" borderId="71" xfId="0" applyNumberFormat="1" applyFont="1" applyFill="1" applyBorder="1" applyAlignment="1">
      <alignment horizontal="center" vertical="center"/>
    </xf>
    <xf numFmtId="0" fontId="45" fillId="2" borderId="43" xfId="0" applyFont="1" applyFill="1" applyBorder="1" applyAlignment="1">
      <alignment horizontal="center" vertical="center" wrapText="1"/>
    </xf>
    <xf numFmtId="0" fontId="45" fillId="2" borderId="44" xfId="0" applyFont="1" applyFill="1" applyBorder="1" applyAlignment="1" applyProtection="1">
      <alignment horizontal="center" vertical="center" wrapText="1"/>
      <protection locked="0"/>
    </xf>
    <xf numFmtId="0" fontId="45" fillId="2" borderId="44" xfId="0" applyFont="1" applyFill="1" applyBorder="1" applyAlignment="1">
      <alignment horizontal="center" vertical="center" wrapText="1"/>
    </xf>
    <xf numFmtId="0" fontId="46" fillId="2" borderId="37" xfId="0" applyFont="1" applyFill="1" applyBorder="1" applyAlignment="1">
      <alignment horizontal="left" vertical="center" wrapText="1"/>
    </xf>
    <xf numFmtId="0" fontId="7" fillId="0" borderId="0" xfId="0" applyFont="1" applyAlignment="1" applyProtection="1">
      <alignment horizontal="center" vertical="center" wrapText="1"/>
      <protection locked="0"/>
    </xf>
    <xf numFmtId="9" fontId="54" fillId="0" borderId="62" xfId="0" applyNumberFormat="1" applyFont="1" applyBorder="1" applyAlignment="1">
      <alignment horizontal="center" vertical="center" wrapText="1"/>
    </xf>
    <xf numFmtId="0" fontId="51" fillId="2" borderId="30" xfId="0" applyFont="1" applyFill="1" applyBorder="1" applyAlignment="1">
      <alignment horizontal="left" vertical="center" wrapText="1"/>
    </xf>
    <xf numFmtId="14" fontId="51" fillId="2" borderId="32" xfId="0" applyNumberFormat="1" applyFont="1" applyFill="1" applyBorder="1" applyAlignment="1">
      <alignment horizontal="center" vertical="center" wrapText="1"/>
    </xf>
    <xf numFmtId="0" fontId="46" fillId="2" borderId="70" xfId="1" applyFont="1" applyFill="1" applyBorder="1" applyAlignment="1">
      <alignment horizontal="left" vertical="center" wrapText="1"/>
    </xf>
    <xf numFmtId="0" fontId="46" fillId="2" borderId="1" xfId="1" applyFont="1" applyFill="1" applyBorder="1" applyAlignment="1">
      <alignment horizontal="center" vertical="center" wrapText="1"/>
    </xf>
    <xf numFmtId="14" fontId="45" fillId="2" borderId="71" xfId="0" applyNumberFormat="1" applyFont="1" applyFill="1" applyBorder="1" applyAlignment="1">
      <alignment horizontal="center" vertical="center" wrapText="1"/>
    </xf>
    <xf numFmtId="0" fontId="45" fillId="45" borderId="2" xfId="0" applyFont="1" applyFill="1" applyBorder="1" applyAlignment="1">
      <alignment horizontal="center" vertical="center" wrapText="1"/>
    </xf>
    <xf numFmtId="0" fontId="45" fillId="2" borderId="34" xfId="0" applyFont="1" applyFill="1" applyBorder="1" applyAlignment="1" applyProtection="1">
      <alignment horizontal="justify" vertical="center" wrapText="1"/>
    </xf>
    <xf numFmtId="0" fontId="45" fillId="2" borderId="35" xfId="0" applyFont="1" applyFill="1" applyBorder="1" applyAlignment="1" applyProtection="1">
      <alignment horizontal="center" vertical="center" wrapText="1"/>
    </xf>
    <xf numFmtId="14" fontId="46" fillId="2" borderId="36" xfId="0" applyNumberFormat="1" applyFont="1" applyFill="1" applyBorder="1" applyAlignment="1" applyProtection="1">
      <alignment horizontal="center" vertical="center" wrapText="1"/>
    </xf>
    <xf numFmtId="14" fontId="9" fillId="2" borderId="28" xfId="1" applyNumberFormat="1" applyFont="1" applyFill="1" applyBorder="1" applyAlignment="1" applyProtection="1">
      <alignment horizontal="center" vertical="center" wrapText="1"/>
    </xf>
    <xf numFmtId="14" fontId="46" fillId="2" borderId="32" xfId="0" applyNumberFormat="1" applyFont="1" applyFill="1" applyBorder="1" applyAlignment="1">
      <alignment horizontal="center" vertical="center" wrapText="1"/>
    </xf>
    <xf numFmtId="14" fontId="46" fillId="2" borderId="36" xfId="0" applyNumberFormat="1" applyFont="1" applyFill="1" applyBorder="1" applyAlignment="1">
      <alignment horizontal="center" vertical="center" wrapText="1"/>
    </xf>
    <xf numFmtId="0" fontId="45" fillId="2" borderId="35" xfId="0" applyFont="1" applyFill="1" applyBorder="1" applyAlignment="1">
      <alignment horizontal="center" vertical="center" wrapText="1"/>
    </xf>
    <xf numFmtId="0" fontId="45" fillId="2" borderId="43" xfId="0" applyFont="1" applyFill="1" applyBorder="1" applyAlignment="1" applyProtection="1">
      <alignment horizontal="justify" vertical="center" wrapText="1"/>
    </xf>
    <xf numFmtId="0" fontId="45" fillId="2" borderId="44" xfId="0" applyFont="1" applyFill="1" applyBorder="1" applyAlignment="1" applyProtection="1">
      <alignment horizontal="center" vertical="center" wrapText="1"/>
    </xf>
    <xf numFmtId="0" fontId="46" fillId="2" borderId="44" xfId="0" applyFont="1" applyFill="1" applyBorder="1" applyAlignment="1">
      <alignment horizontal="center" vertical="center" wrapText="1"/>
    </xf>
    <xf numFmtId="14" fontId="45" fillId="2" borderId="45" xfId="0" applyNumberFormat="1" applyFont="1" applyFill="1" applyBorder="1" applyAlignment="1" applyProtection="1">
      <alignment horizontal="center" vertical="center" wrapText="1"/>
    </xf>
    <xf numFmtId="0" fontId="0" fillId="0" borderId="59" xfId="0" applyBorder="1" applyAlignment="1" applyProtection="1">
      <alignment horizontal="center" vertical="center" wrapText="1"/>
      <protection locked="0"/>
    </xf>
    <xf numFmtId="0" fontId="0" fillId="0" borderId="43" xfId="0" applyBorder="1" applyAlignment="1" applyProtection="1">
      <alignment horizontal="center" vertical="center" wrapText="1"/>
      <protection locked="0"/>
    </xf>
    <xf numFmtId="0" fontId="51" fillId="2" borderId="37" xfId="0" applyFont="1" applyFill="1" applyBorder="1" applyAlignment="1">
      <alignment horizontal="left" vertical="center" wrapText="1"/>
    </xf>
    <xf numFmtId="14" fontId="51" fillId="2" borderId="63" xfId="0" applyNumberFormat="1" applyFont="1" applyFill="1" applyBorder="1" applyAlignment="1">
      <alignment horizontal="center" vertical="center" wrapText="1"/>
    </xf>
    <xf numFmtId="0" fontId="51" fillId="2" borderId="43" xfId="0" applyFont="1" applyFill="1" applyBorder="1" applyAlignment="1">
      <alignment horizontal="left" vertical="center" wrapText="1"/>
    </xf>
    <xf numFmtId="0" fontId="7" fillId="2" borderId="0" xfId="0" applyFont="1" applyFill="1" applyAlignment="1" applyProtection="1">
      <alignment vertical="center"/>
      <protection locked="0"/>
    </xf>
    <xf numFmtId="14" fontId="45" fillId="2" borderId="33" xfId="0" applyNumberFormat="1" applyFont="1" applyFill="1" applyBorder="1" applyAlignment="1">
      <alignment horizontal="center" vertical="center"/>
    </xf>
    <xf numFmtId="14" fontId="45" fillId="2" borderId="36" xfId="0" applyNumberFormat="1" applyFont="1" applyFill="1" applyBorder="1" applyAlignment="1">
      <alignment horizontal="center" vertical="center"/>
    </xf>
    <xf numFmtId="0" fontId="45" fillId="2" borderId="52" xfId="1" applyFont="1" applyFill="1" applyBorder="1" applyAlignment="1">
      <alignment horizontal="left" vertical="center" wrapText="1"/>
    </xf>
    <xf numFmtId="0" fontId="45" fillId="2" borderId="8" xfId="0" applyFont="1" applyFill="1" applyBorder="1" applyAlignment="1" applyProtection="1">
      <alignment horizontal="center" vertical="center" wrapText="1"/>
      <protection locked="0"/>
    </xf>
    <xf numFmtId="0" fontId="45" fillId="2" borderId="8" xfId="0" applyFont="1" applyFill="1" applyBorder="1" applyAlignment="1">
      <alignment horizontal="center" vertical="center" wrapText="1"/>
    </xf>
    <xf numFmtId="0" fontId="46" fillId="2" borderId="30" xfId="1" applyFont="1" applyFill="1" applyBorder="1" applyAlignment="1">
      <alignment horizontal="left" vertical="center" wrapText="1"/>
    </xf>
    <xf numFmtId="0" fontId="45" fillId="2" borderId="31" xfId="0" applyFont="1" applyFill="1" applyBorder="1" applyAlignment="1" applyProtection="1">
      <alignment horizontal="center" vertical="center" wrapText="1"/>
      <protection locked="0"/>
    </xf>
    <xf numFmtId="0" fontId="59" fillId="2" borderId="26" xfId="0" applyFont="1" applyFill="1" applyBorder="1" applyAlignment="1">
      <alignment horizontal="left" vertical="center" wrapText="1"/>
    </xf>
    <xf numFmtId="0" fontId="59" fillId="2" borderId="2" xfId="0" applyFont="1" applyFill="1" applyBorder="1" applyAlignment="1">
      <alignment horizontal="center" vertical="center" wrapText="1"/>
    </xf>
    <xf numFmtId="14" fontId="59" fillId="2" borderId="33" xfId="0" applyNumberFormat="1" applyFont="1" applyFill="1" applyBorder="1" applyAlignment="1">
      <alignment horizontal="center" vertical="center" wrapText="1"/>
    </xf>
    <xf numFmtId="0" fontId="46" fillId="2" borderId="26" xfId="1" applyFont="1" applyFill="1" applyBorder="1" applyAlignment="1">
      <alignment horizontal="left" vertical="center" wrapText="1"/>
    </xf>
    <xf numFmtId="0" fontId="46" fillId="2" borderId="2" xfId="1" applyFont="1" applyFill="1" applyBorder="1" applyAlignment="1">
      <alignment horizontal="center" vertical="center" wrapText="1"/>
    </xf>
    <xf numFmtId="14" fontId="46" fillId="2" borderId="33" xfId="1" applyNumberFormat="1" applyFont="1" applyFill="1" applyBorder="1" applyAlignment="1">
      <alignment horizontal="center" vertical="center" wrapText="1"/>
    </xf>
    <xf numFmtId="0" fontId="45" fillId="2" borderId="37" xfId="0" applyFont="1" applyFill="1" applyBorder="1" applyAlignment="1" applyProtection="1">
      <alignment vertical="center" wrapText="1"/>
      <protection locked="0"/>
    </xf>
    <xf numFmtId="0" fontId="45" fillId="2" borderId="5" xfId="0" applyFont="1" applyFill="1" applyBorder="1" applyAlignment="1" applyProtection="1">
      <alignment horizontal="center" vertical="center"/>
      <protection locked="0"/>
    </xf>
    <xf numFmtId="0" fontId="45" fillId="2" borderId="5" xfId="0" applyFont="1" applyFill="1" applyBorder="1" applyAlignment="1" applyProtection="1">
      <alignment horizontal="center" vertical="center" wrapText="1"/>
      <protection locked="0"/>
    </xf>
    <xf numFmtId="14" fontId="45" fillId="2" borderId="63" xfId="0" applyNumberFormat="1" applyFont="1" applyFill="1" applyBorder="1" applyAlignment="1" applyProtection="1">
      <alignment horizontal="center" vertical="center"/>
      <protection locked="0"/>
    </xf>
    <xf numFmtId="0" fontId="46" fillId="2" borderId="31" xfId="1" applyFont="1" applyFill="1" applyBorder="1" applyAlignment="1">
      <alignment horizontal="center" vertical="center" wrapText="1"/>
    </xf>
    <xf numFmtId="14" fontId="46" fillId="2" borderId="32" xfId="1" applyNumberFormat="1" applyFont="1" applyFill="1" applyBorder="1" applyAlignment="1">
      <alignment horizontal="center" vertical="center" wrapText="1"/>
    </xf>
    <xf numFmtId="0" fontId="46" fillId="2" borderId="26" xfId="1" applyFont="1" applyFill="1" applyBorder="1" applyAlignment="1">
      <alignment horizontal="justify" vertical="center" wrapText="1"/>
    </xf>
    <xf numFmtId="0" fontId="59" fillId="2" borderId="26" xfId="0" applyFont="1" applyFill="1" applyBorder="1" applyAlignment="1">
      <alignment horizontal="justify" vertical="center" wrapText="1"/>
    </xf>
    <xf numFmtId="14" fontId="59" fillId="2" borderId="33" xfId="0" applyNumberFormat="1" applyFont="1" applyFill="1" applyBorder="1" applyAlignment="1">
      <alignment horizontal="center" vertical="center"/>
    </xf>
    <xf numFmtId="0" fontId="45" fillId="2" borderId="26" xfId="0" applyFont="1" applyFill="1" applyBorder="1" applyAlignment="1" applyProtection="1">
      <alignment vertical="center" wrapText="1"/>
      <protection locked="0"/>
    </xf>
    <xf numFmtId="0" fontId="45" fillId="2" borderId="2" xfId="0" applyFont="1" applyFill="1" applyBorder="1" applyAlignment="1" applyProtection="1">
      <alignment horizontal="center" vertical="center"/>
      <protection locked="0"/>
    </xf>
    <xf numFmtId="14" fontId="45" fillId="2" borderId="33" xfId="0" applyNumberFormat="1" applyFont="1" applyFill="1" applyBorder="1" applyAlignment="1" applyProtection="1">
      <alignment horizontal="center" vertical="center"/>
      <protection locked="0"/>
    </xf>
    <xf numFmtId="0" fontId="45" fillId="2" borderId="2" xfId="0" applyFont="1" applyFill="1" applyBorder="1" applyAlignment="1" applyProtection="1">
      <alignment horizontal="center" vertical="center" wrapText="1"/>
      <protection locked="0"/>
    </xf>
    <xf numFmtId="14" fontId="45" fillId="2" borderId="33" xfId="0" applyNumberFormat="1" applyFont="1" applyFill="1" applyBorder="1" applyAlignment="1" applyProtection="1">
      <alignment horizontal="center" vertical="center" wrapText="1"/>
      <protection locked="0"/>
    </xf>
    <xf numFmtId="0" fontId="45" fillId="2" borderId="34" xfId="0" applyFont="1" applyFill="1" applyBorder="1" applyAlignment="1" applyProtection="1">
      <alignment vertical="center" wrapText="1"/>
      <protection locked="0"/>
    </xf>
    <xf numFmtId="0" fontId="45" fillId="2" borderId="35" xfId="0" applyFont="1" applyFill="1" applyBorder="1" applyAlignment="1" applyProtection="1">
      <alignment horizontal="center" vertical="center" wrapText="1"/>
      <protection locked="0"/>
    </xf>
    <xf numFmtId="14" fontId="45" fillId="2" borderId="36" xfId="0" applyNumberFormat="1" applyFont="1" applyFill="1" applyBorder="1" applyAlignment="1" applyProtection="1">
      <alignment horizontal="center" vertical="center"/>
      <protection locked="0"/>
    </xf>
    <xf numFmtId="0" fontId="45" fillId="2" borderId="70" xfId="0" applyFont="1" applyFill="1" applyBorder="1" applyAlignment="1" applyProtection="1">
      <alignment vertical="center" wrapText="1"/>
      <protection locked="0"/>
    </xf>
    <xf numFmtId="0" fontId="45" fillId="2" borderId="1" xfId="0" applyFont="1" applyFill="1" applyBorder="1" applyAlignment="1" applyProtection="1">
      <alignment horizontal="center" vertical="center" wrapText="1"/>
      <protection locked="0"/>
    </xf>
    <xf numFmtId="14" fontId="45" fillId="2" borderId="71" xfId="0" applyNumberFormat="1" applyFont="1" applyFill="1" applyBorder="1" applyAlignment="1" applyProtection="1">
      <alignment horizontal="center" vertical="center" wrapText="1"/>
      <protection locked="0"/>
    </xf>
    <xf numFmtId="14" fontId="45" fillId="2" borderId="63" xfId="0" applyNumberFormat="1" applyFont="1" applyFill="1" applyBorder="1" applyAlignment="1" applyProtection="1">
      <alignment horizontal="center" vertical="center" wrapText="1"/>
      <protection locked="0"/>
    </xf>
    <xf numFmtId="14" fontId="45" fillId="2" borderId="36" xfId="0" applyNumberFormat="1" applyFont="1" applyFill="1" applyBorder="1" applyAlignment="1" applyProtection="1">
      <alignment horizontal="center" vertical="center" wrapText="1"/>
      <protection locked="0"/>
    </xf>
    <xf numFmtId="0" fontId="46" fillId="2" borderId="30" xfId="1" applyFont="1" applyFill="1" applyBorder="1" applyAlignment="1">
      <alignment horizontal="justify" vertical="center" wrapText="1"/>
    </xf>
    <xf numFmtId="14" fontId="46" fillId="2" borderId="36" xfId="1" applyNumberFormat="1" applyFont="1" applyFill="1" applyBorder="1" applyAlignment="1">
      <alignment horizontal="center" vertical="center" wrapText="1"/>
    </xf>
    <xf numFmtId="0" fontId="46" fillId="2" borderId="34" xfId="1" applyFont="1" applyFill="1" applyBorder="1" applyAlignment="1">
      <alignment horizontal="left" vertical="center" wrapText="1"/>
    </xf>
    <xf numFmtId="0" fontId="46" fillId="2" borderId="35" xfId="1" applyFont="1" applyFill="1" applyBorder="1" applyAlignment="1">
      <alignment horizontal="center" vertical="center" wrapText="1"/>
    </xf>
    <xf numFmtId="0" fontId="6" fillId="5" borderId="4" xfId="1" applyFont="1" applyFill="1" applyBorder="1" applyAlignment="1">
      <alignment horizontal="center" vertical="center" wrapText="1"/>
    </xf>
    <xf numFmtId="0" fontId="6" fillId="5" borderId="0" xfId="1" applyFont="1" applyFill="1" applyBorder="1" applyAlignment="1">
      <alignment horizontal="center" vertical="center" wrapText="1"/>
    </xf>
    <xf numFmtId="0" fontId="7" fillId="2" borderId="3" xfId="0" applyFont="1" applyFill="1" applyBorder="1" applyAlignment="1" applyProtection="1">
      <alignment horizontal="center" vertical="center"/>
    </xf>
    <xf numFmtId="0" fontId="7" fillId="2" borderId="9" xfId="0" applyFont="1" applyFill="1" applyBorder="1" applyAlignment="1" applyProtection="1">
      <alignment horizontal="center" vertical="center"/>
    </xf>
    <xf numFmtId="0" fontId="7" fillId="2" borderId="46" xfId="0" applyFont="1" applyFill="1" applyBorder="1" applyAlignment="1" applyProtection="1">
      <alignment horizontal="center" vertical="center"/>
    </xf>
    <xf numFmtId="0" fontId="8" fillId="2" borderId="4" xfId="0" applyFont="1" applyFill="1" applyBorder="1" applyAlignment="1" applyProtection="1">
      <alignment horizontal="center" vertical="center"/>
    </xf>
    <xf numFmtId="0" fontId="8" fillId="2" borderId="0" xfId="0" applyFont="1" applyFill="1" applyBorder="1" applyAlignment="1" applyProtection="1">
      <alignment horizontal="center" vertical="center"/>
    </xf>
    <xf numFmtId="0" fontId="8" fillId="2" borderId="47" xfId="0" applyFont="1" applyFill="1" applyBorder="1" applyAlignment="1" applyProtection="1">
      <alignment horizontal="center" vertical="center"/>
    </xf>
    <xf numFmtId="0" fontId="0" fillId="0" borderId="4" xfId="0" applyBorder="1" applyAlignment="1">
      <alignment horizontal="center"/>
    </xf>
    <xf numFmtId="0" fontId="0" fillId="0" borderId="0" xfId="0" applyBorder="1" applyAlignment="1">
      <alignment horizontal="center"/>
    </xf>
    <xf numFmtId="0" fontId="0" fillId="0" borderId="47" xfId="0" applyBorder="1" applyAlignment="1">
      <alignment horizontal="center"/>
    </xf>
    <xf numFmtId="0" fontId="0" fillId="0" borderId="3" xfId="0" applyBorder="1" applyAlignment="1">
      <alignment horizontal="left" vertical="center" wrapText="1"/>
    </xf>
    <xf numFmtId="0" fontId="0" fillId="0" borderId="9" xfId="0" applyBorder="1" applyAlignment="1">
      <alignment horizontal="left" vertical="center" wrapText="1"/>
    </xf>
    <xf numFmtId="0" fontId="0" fillId="0" borderId="46" xfId="0" applyBorder="1" applyAlignment="1">
      <alignment horizontal="left" vertical="center" wrapText="1"/>
    </xf>
    <xf numFmtId="0" fontId="0" fillId="2" borderId="4" xfId="0" applyFill="1" applyBorder="1" applyAlignment="1">
      <alignment horizontal="left" wrapText="1"/>
    </xf>
    <xf numFmtId="0" fontId="0" fillId="2" borderId="0" xfId="0" applyFill="1" applyBorder="1" applyAlignment="1">
      <alignment horizontal="left"/>
    </xf>
    <xf numFmtId="0" fontId="0" fillId="2" borderId="47" xfId="0" applyFill="1" applyBorder="1" applyAlignment="1">
      <alignment horizontal="left"/>
    </xf>
    <xf numFmtId="0" fontId="45" fillId="0" borderId="4" xfId="0" applyFont="1" applyBorder="1" applyAlignment="1" applyProtection="1">
      <alignment horizontal="center" vertical="center" wrapText="1"/>
      <protection locked="0"/>
    </xf>
    <xf numFmtId="0" fontId="45" fillId="0" borderId="0" xfId="0" applyFont="1" applyAlignment="1" applyProtection="1">
      <alignment horizontal="center" vertical="center" wrapText="1"/>
      <protection locked="0"/>
    </xf>
    <xf numFmtId="0" fontId="1" fillId="0" borderId="41" xfId="0" applyFont="1" applyBorder="1" applyAlignment="1">
      <alignment horizontal="center" vertical="center"/>
    </xf>
    <xf numFmtId="0" fontId="1" fillId="0" borderId="61" xfId="0" applyFont="1" applyBorder="1" applyAlignment="1">
      <alignment horizontal="center" vertical="center"/>
    </xf>
    <xf numFmtId="0" fontId="1" fillId="0" borderId="43" xfId="0" applyFont="1" applyBorder="1" applyAlignment="1">
      <alignment horizontal="center" vertical="center"/>
    </xf>
    <xf numFmtId="0" fontId="1" fillId="0" borderId="44" xfId="0" applyFont="1" applyBorder="1" applyAlignment="1">
      <alignment horizontal="center" vertical="center"/>
    </xf>
    <xf numFmtId="0" fontId="1" fillId="0" borderId="45" xfId="0" applyFont="1" applyBorder="1" applyAlignment="1">
      <alignment horizontal="center" vertical="center"/>
    </xf>
    <xf numFmtId="0" fontId="15" fillId="42" borderId="44" xfId="1" applyFont="1" applyFill="1" applyBorder="1" applyAlignment="1" applyProtection="1">
      <alignment horizontal="center" vertical="center" wrapText="1"/>
    </xf>
    <xf numFmtId="0" fontId="15" fillId="42" borderId="45" xfId="1" applyFont="1" applyFill="1" applyBorder="1" applyAlignment="1" applyProtection="1">
      <alignment horizontal="center" vertical="center"/>
    </xf>
    <xf numFmtId="0" fontId="15" fillId="7" borderId="43" xfId="1" applyFont="1" applyFill="1" applyBorder="1" applyAlignment="1" applyProtection="1">
      <alignment horizontal="center" vertical="center" wrapText="1"/>
    </xf>
    <xf numFmtId="0" fontId="15" fillId="7" borderId="44" xfId="1" applyFont="1" applyFill="1" applyBorder="1" applyAlignment="1" applyProtection="1">
      <alignment horizontal="center" vertical="center"/>
    </xf>
    <xf numFmtId="0" fontId="15" fillId="7" borderId="44" xfId="1" applyFont="1" applyFill="1" applyBorder="1" applyAlignment="1" applyProtection="1">
      <alignment horizontal="center" vertical="center" wrapText="1"/>
    </xf>
    <xf numFmtId="0" fontId="1" fillId="0" borderId="40" xfId="0" applyFont="1" applyBorder="1" applyAlignment="1">
      <alignment horizontal="center" vertical="center"/>
    </xf>
    <xf numFmtId="0" fontId="7" fillId="2" borderId="3" xfId="0" applyFont="1" applyFill="1" applyBorder="1" applyAlignment="1" applyProtection="1">
      <alignment horizontal="center"/>
    </xf>
    <xf numFmtId="0" fontId="7" fillId="2" borderId="9" xfId="0" applyFont="1" applyFill="1" applyBorder="1" applyAlignment="1" applyProtection="1">
      <alignment horizontal="center"/>
    </xf>
    <xf numFmtId="0" fontId="7" fillId="2" borderId="46" xfId="0" applyFont="1" applyFill="1" applyBorder="1" applyAlignment="1" applyProtection="1">
      <alignment horizontal="center"/>
    </xf>
    <xf numFmtId="0" fontId="0" fillId="0" borderId="38" xfId="0" applyBorder="1" applyAlignment="1">
      <alignment horizontal="center"/>
    </xf>
    <xf numFmtId="0" fontId="0" fillId="0" borderId="39" xfId="0" applyBorder="1" applyAlignment="1">
      <alignment horizontal="center"/>
    </xf>
    <xf numFmtId="0" fontId="0" fillId="0" borderId="48" xfId="0" applyBorder="1" applyAlignment="1">
      <alignment horizontal="center"/>
    </xf>
    <xf numFmtId="0" fontId="8" fillId="4" borderId="64" xfId="0" applyFont="1" applyFill="1" applyBorder="1" applyAlignment="1" applyProtection="1">
      <alignment horizontal="center" vertical="center" wrapText="1"/>
    </xf>
    <xf numFmtId="0" fontId="8" fillId="4" borderId="69" xfId="0" applyFont="1" applyFill="1" applyBorder="1" applyAlignment="1" applyProtection="1">
      <alignment horizontal="center" vertical="center" wrapText="1"/>
    </xf>
    <xf numFmtId="0" fontId="8" fillId="4" borderId="79" xfId="0" applyFont="1" applyFill="1" applyBorder="1" applyAlignment="1" applyProtection="1">
      <alignment horizontal="center" vertical="center" wrapText="1"/>
    </xf>
    <xf numFmtId="0" fontId="8" fillId="4" borderId="66" xfId="0" applyFont="1" applyFill="1" applyBorder="1" applyAlignment="1" applyProtection="1">
      <alignment horizontal="center" vertical="center" wrapText="1"/>
    </xf>
    <xf numFmtId="0" fontId="44" fillId="4" borderId="73" xfId="0" applyFont="1" applyFill="1" applyBorder="1" applyAlignment="1" applyProtection="1">
      <alignment horizontal="center" vertical="center" wrapText="1"/>
    </xf>
    <xf numFmtId="0" fontId="44" fillId="4" borderId="57" xfId="0" applyFont="1" applyFill="1" applyBorder="1" applyAlignment="1" applyProtection="1">
      <alignment horizontal="center" vertical="center" wrapText="1"/>
    </xf>
    <xf numFmtId="0" fontId="47" fillId="4" borderId="57" xfId="0" applyFont="1" applyFill="1" applyBorder="1" applyAlignment="1" applyProtection="1">
      <alignment horizontal="center" vertical="center" wrapText="1"/>
    </xf>
    <xf numFmtId="0" fontId="47" fillId="4" borderId="75" xfId="0" applyFont="1" applyFill="1" applyBorder="1" applyAlignment="1" applyProtection="1">
      <alignment horizontal="center" vertical="center" wrapText="1"/>
    </xf>
    <xf numFmtId="0" fontId="10" fillId="3" borderId="43" xfId="1" applyFont="1" applyFill="1" applyBorder="1" applyAlignment="1" applyProtection="1">
      <alignment horizontal="center" vertical="center" wrapText="1"/>
    </xf>
    <xf numFmtId="0" fontId="10" fillId="3" borderId="44" xfId="1" applyFont="1" applyFill="1" applyBorder="1" applyAlignment="1" applyProtection="1">
      <alignment horizontal="center" vertical="center" wrapText="1"/>
    </xf>
    <xf numFmtId="0" fontId="10" fillId="3" borderId="58" xfId="1" applyFont="1" applyFill="1" applyBorder="1" applyAlignment="1" applyProtection="1">
      <alignment horizontal="center" vertical="center" wrapText="1"/>
    </xf>
    <xf numFmtId="0" fontId="10" fillId="3" borderId="45" xfId="1" applyFont="1" applyFill="1" applyBorder="1" applyAlignment="1" applyProtection="1">
      <alignment horizontal="center" vertical="center" wrapText="1"/>
    </xf>
    <xf numFmtId="0" fontId="44" fillId="4" borderId="78" xfId="0" applyFont="1" applyFill="1" applyBorder="1" applyAlignment="1" applyProtection="1">
      <alignment horizontal="center" vertical="center" wrapText="1"/>
    </xf>
    <xf numFmtId="0" fontId="44" fillId="4" borderId="79" xfId="0" applyFont="1" applyFill="1" applyBorder="1" applyAlignment="1" applyProtection="1">
      <alignment horizontal="center" vertical="center" wrapText="1"/>
    </xf>
    <xf numFmtId="0" fontId="1" fillId="0" borderId="0" xfId="0" applyFont="1" applyAlignment="1">
      <alignment horizontal="center" vertical="center"/>
    </xf>
    <xf numFmtId="0" fontId="1" fillId="0" borderId="27" xfId="0" applyFont="1" applyBorder="1" applyAlignment="1">
      <alignment horizontal="center" vertical="center"/>
    </xf>
    <xf numFmtId="0" fontId="1" fillId="0" borderId="28" xfId="0" applyFont="1" applyBorder="1" applyAlignment="1">
      <alignment horizontal="center" vertical="center"/>
    </xf>
    <xf numFmtId="0" fontId="1" fillId="0" borderId="10" xfId="0" applyFont="1" applyBorder="1" applyAlignment="1">
      <alignment horizontal="center" vertical="center"/>
    </xf>
    <xf numFmtId="0" fontId="1" fillId="2" borderId="2" xfId="0" applyFont="1" applyFill="1" applyBorder="1" applyAlignment="1">
      <alignment horizontal="center" vertical="center" wrapText="1"/>
    </xf>
    <xf numFmtId="0" fontId="0" fillId="0" borderId="3" xfId="0" applyBorder="1" applyAlignment="1" applyProtection="1">
      <alignment horizontal="center" vertical="center" wrapText="1"/>
      <protection locked="0"/>
    </xf>
    <xf numFmtId="0" fontId="0" fillId="0" borderId="4" xfId="0" applyBorder="1" applyAlignment="1" applyProtection="1">
      <alignment horizontal="center" vertical="center" wrapText="1"/>
      <protection locked="0"/>
    </xf>
    <xf numFmtId="0" fontId="8" fillId="2" borderId="3" xfId="0" applyFont="1" applyFill="1" applyBorder="1" applyAlignment="1" applyProtection="1">
      <alignment horizontal="center" vertical="center" wrapText="1"/>
    </xf>
    <xf numFmtId="0" fontId="8" fillId="2" borderId="9" xfId="0" applyFont="1" applyFill="1" applyBorder="1" applyAlignment="1" applyProtection="1">
      <alignment horizontal="center" vertical="center"/>
    </xf>
    <xf numFmtId="0" fontId="8" fillId="2" borderId="46" xfId="0" applyFont="1" applyFill="1" applyBorder="1" applyAlignment="1" applyProtection="1">
      <alignment horizontal="center" vertical="center"/>
    </xf>
    <xf numFmtId="0" fontId="8" fillId="2" borderId="38" xfId="0" applyFont="1" applyFill="1" applyBorder="1" applyAlignment="1" applyProtection="1">
      <alignment horizontal="center" vertical="center"/>
    </xf>
    <xf numFmtId="0" fontId="8" fillId="2" borderId="39" xfId="0" applyFont="1" applyFill="1" applyBorder="1" applyAlignment="1" applyProtection="1">
      <alignment horizontal="center" vertical="center"/>
    </xf>
    <xf numFmtId="0" fontId="8" fillId="2" borderId="48" xfId="0" applyFont="1" applyFill="1" applyBorder="1" applyAlignment="1" applyProtection="1">
      <alignment horizontal="center" vertical="center"/>
    </xf>
    <xf numFmtId="0" fontId="10" fillId="3" borderId="49" xfId="1" applyFont="1" applyFill="1" applyBorder="1" applyAlignment="1" applyProtection="1">
      <alignment horizontal="center" vertical="center" wrapText="1"/>
    </xf>
    <xf numFmtId="0" fontId="10" fillId="3" borderId="50" xfId="1" applyFont="1" applyFill="1" applyBorder="1" applyAlignment="1" applyProtection="1">
      <alignment horizontal="center" vertical="center" wrapText="1"/>
    </xf>
    <xf numFmtId="0" fontId="10" fillId="3" borderId="51" xfId="1" applyFont="1" applyFill="1" applyBorder="1" applyAlignment="1" applyProtection="1">
      <alignment horizontal="center" vertical="center" wrapText="1"/>
    </xf>
    <xf numFmtId="0" fontId="1" fillId="0" borderId="42" xfId="0" applyFont="1" applyBorder="1" applyAlignment="1">
      <alignment horizontal="center" vertical="center"/>
    </xf>
    <xf numFmtId="0" fontId="15" fillId="42" borderId="6" xfId="1" applyFont="1" applyFill="1" applyBorder="1" applyAlignment="1" applyProtection="1">
      <alignment horizontal="center" vertical="center" wrapText="1"/>
    </xf>
    <xf numFmtId="0" fontId="15" fillId="42" borderId="68" xfId="1" applyFont="1" applyFill="1" applyBorder="1" applyAlignment="1" applyProtection="1">
      <alignment horizontal="center" vertical="center" wrapText="1"/>
    </xf>
    <xf numFmtId="0" fontId="1" fillId="0" borderId="30" xfId="0" applyFont="1" applyBorder="1" applyAlignment="1">
      <alignment horizontal="center" vertical="center"/>
    </xf>
    <xf numFmtId="0" fontId="1" fillId="0" borderId="31" xfId="0" applyFont="1" applyBorder="1" applyAlignment="1">
      <alignment horizontal="center" vertical="center"/>
    </xf>
    <xf numFmtId="0" fontId="1" fillId="0" borderId="32" xfId="0" applyFont="1" applyBorder="1" applyAlignment="1">
      <alignment horizontal="center" vertical="center"/>
    </xf>
    <xf numFmtId="0" fontId="12" fillId="4" borderId="73" xfId="0" applyFont="1" applyFill="1" applyBorder="1" applyAlignment="1" applyProtection="1">
      <alignment horizontal="center" vertical="center" wrapText="1"/>
    </xf>
    <xf numFmtId="0" fontId="12" fillId="4" borderId="57" xfId="0" applyFont="1" applyFill="1" applyBorder="1" applyAlignment="1" applyProtection="1">
      <alignment horizontal="center" vertical="center" wrapText="1"/>
    </xf>
    <xf numFmtId="0" fontId="12" fillId="4" borderId="75" xfId="0" applyFont="1" applyFill="1" applyBorder="1" applyAlignment="1" applyProtection="1">
      <alignment horizontal="center" vertical="center" wrapText="1"/>
    </xf>
    <xf numFmtId="0" fontId="12" fillId="4" borderId="74" xfId="0" applyFont="1" applyFill="1" applyBorder="1" applyAlignment="1" applyProtection="1">
      <alignment horizontal="center" vertical="center" wrapText="1"/>
    </xf>
    <xf numFmtId="0" fontId="1" fillId="0" borderId="72" xfId="0" applyFont="1" applyBorder="1" applyAlignment="1">
      <alignment horizontal="center" vertical="center"/>
    </xf>
    <xf numFmtId="0" fontId="15" fillId="42" borderId="58" xfId="1" applyFont="1" applyFill="1" applyBorder="1" applyAlignment="1" applyProtection="1">
      <alignment horizontal="center" vertical="center" wrapText="1"/>
    </xf>
    <xf numFmtId="0" fontId="15" fillId="42" borderId="51" xfId="1" applyFont="1" applyFill="1" applyBorder="1" applyAlignment="1" applyProtection="1">
      <alignment horizontal="center" vertical="center" wrapText="1"/>
    </xf>
    <xf numFmtId="0" fontId="15" fillId="7" borderId="49" xfId="1" applyFont="1" applyFill="1" applyBorder="1" applyAlignment="1" applyProtection="1">
      <alignment horizontal="center" vertical="center" wrapText="1"/>
    </xf>
    <xf numFmtId="0" fontId="15" fillId="7" borderId="62" xfId="1" applyFont="1" applyFill="1" applyBorder="1" applyAlignment="1" applyProtection="1">
      <alignment horizontal="center" vertical="center" wrapText="1"/>
    </xf>
    <xf numFmtId="0" fontId="15" fillId="7" borderId="57" xfId="1" applyFont="1" applyFill="1" applyBorder="1" applyAlignment="1" applyProtection="1">
      <alignment horizontal="center" vertical="center" wrapText="1"/>
    </xf>
    <xf numFmtId="0" fontId="15" fillId="7" borderId="7" xfId="1" applyFont="1" applyFill="1" applyBorder="1" applyAlignment="1" applyProtection="1">
      <alignment horizontal="center" vertical="center" wrapText="1"/>
    </xf>
    <xf numFmtId="0" fontId="47" fillId="4" borderId="78" xfId="0" applyFont="1" applyFill="1" applyBorder="1" applyAlignment="1" applyProtection="1">
      <alignment horizontal="center" vertical="center" wrapText="1"/>
    </xf>
    <xf numFmtId="0" fontId="47" fillId="4" borderId="79" xfId="0" applyFont="1" applyFill="1" applyBorder="1" applyAlignment="1" applyProtection="1">
      <alignment horizontal="center" vertical="center" wrapText="1"/>
    </xf>
    <xf numFmtId="0" fontId="46" fillId="2" borderId="37" xfId="0" applyFont="1" applyFill="1" applyBorder="1" applyAlignment="1">
      <alignment horizontal="left" vertical="center" wrapText="1"/>
    </xf>
    <xf numFmtId="0" fontId="46" fillId="2" borderId="52" xfId="0" applyFont="1" applyFill="1" applyBorder="1" applyAlignment="1">
      <alignment horizontal="left" vertical="center" wrapText="1"/>
    </xf>
    <xf numFmtId="0" fontId="49" fillId="4" borderId="77" xfId="0" applyFont="1" applyFill="1" applyBorder="1" applyAlignment="1" applyProtection="1">
      <alignment horizontal="center" vertical="center" wrapText="1"/>
    </xf>
    <xf numFmtId="0" fontId="49" fillId="4" borderId="65" xfId="0" applyFont="1" applyFill="1" applyBorder="1" applyAlignment="1" applyProtection="1">
      <alignment horizontal="center" vertical="center" wrapText="1"/>
    </xf>
    <xf numFmtId="0" fontId="14" fillId="6" borderId="3" xfId="1" applyFont="1" applyFill="1" applyBorder="1" applyAlignment="1" applyProtection="1">
      <alignment horizontal="center" vertical="center" wrapText="1"/>
    </xf>
    <xf numFmtId="0" fontId="14" fillId="6" borderId="4" xfId="1" applyFont="1" applyFill="1" applyBorder="1" applyAlignment="1" applyProtection="1">
      <alignment horizontal="center" vertical="center" wrapText="1"/>
    </xf>
    <xf numFmtId="0" fontId="14" fillId="6" borderId="38" xfId="1" applyFont="1" applyFill="1" applyBorder="1" applyAlignment="1" applyProtection="1">
      <alignment horizontal="center" vertical="center" wrapText="1"/>
    </xf>
    <xf numFmtId="0" fontId="7" fillId="0" borderId="53" xfId="0" applyFont="1" applyBorder="1" applyAlignment="1">
      <alignment horizontal="center"/>
    </xf>
    <xf numFmtId="0" fontId="7" fillId="0" borderId="55" xfId="0" applyFont="1" applyBorder="1" applyAlignment="1">
      <alignment horizontal="center"/>
    </xf>
    <xf numFmtId="0" fontId="7" fillId="0" borderId="56" xfId="0" applyFont="1" applyBorder="1" applyAlignment="1">
      <alignment horizontal="center"/>
    </xf>
    <xf numFmtId="0" fontId="14" fillId="6" borderId="78" xfId="1" applyFont="1" applyFill="1" applyBorder="1" applyAlignment="1" applyProtection="1">
      <alignment horizontal="center" vertical="center" wrapText="1"/>
    </xf>
    <xf numFmtId="0" fontId="14" fillId="6" borderId="79" xfId="1" applyFont="1" applyFill="1" applyBorder="1" applyAlignment="1" applyProtection="1">
      <alignment horizontal="center" vertical="center" wrapText="1"/>
    </xf>
    <xf numFmtId="0" fontId="14" fillId="6" borderId="80" xfId="1" applyFont="1" applyFill="1" applyBorder="1" applyAlignment="1" applyProtection="1">
      <alignment horizontal="center" vertical="center" wrapText="1"/>
    </xf>
    <xf numFmtId="0" fontId="7" fillId="2" borderId="40" xfId="0" applyFont="1" applyFill="1" applyBorder="1" applyAlignment="1" applyProtection="1">
      <alignment horizontal="center"/>
    </xf>
    <xf numFmtId="0" fontId="7" fillId="2" borderId="41" xfId="0" applyFont="1" applyFill="1" applyBorder="1" applyAlignment="1" applyProtection="1">
      <alignment horizontal="center"/>
    </xf>
    <xf numFmtId="0" fontId="7" fillId="2" borderId="42" xfId="0" applyFont="1" applyFill="1" applyBorder="1" applyAlignment="1" applyProtection="1">
      <alignment horizontal="center"/>
    </xf>
    <xf numFmtId="0" fontId="8" fillId="2" borderId="52" xfId="0" applyFont="1" applyFill="1" applyBorder="1" applyAlignment="1" applyProtection="1">
      <alignment horizontal="center" vertical="center" wrapText="1"/>
    </xf>
    <xf numFmtId="0" fontId="8" fillId="2" borderId="8" xfId="0" applyFont="1" applyFill="1" applyBorder="1" applyAlignment="1" applyProtection="1">
      <alignment horizontal="center" vertical="center" wrapText="1"/>
    </xf>
    <xf numFmtId="0" fontId="8" fillId="2" borderId="54" xfId="0" applyFont="1" applyFill="1" applyBorder="1" applyAlignment="1" applyProtection="1">
      <alignment horizontal="center" vertical="center" wrapText="1"/>
    </xf>
    <xf numFmtId="0" fontId="60" fillId="0" borderId="0" xfId="0" applyFont="1" applyAlignment="1" applyProtection="1">
      <alignment horizontal="center" vertical="center"/>
      <protection locked="0"/>
    </xf>
    <xf numFmtId="0" fontId="7" fillId="0" borderId="0" xfId="0" applyFont="1" applyAlignment="1" applyProtection="1">
      <alignment horizontal="center" vertical="center" wrapText="1"/>
      <protection locked="0"/>
    </xf>
    <xf numFmtId="0" fontId="60" fillId="0" borderId="0" xfId="0" applyFont="1" applyAlignment="1" applyProtection="1">
      <alignment horizontal="center" vertical="center" wrapText="1"/>
      <protection locked="0"/>
    </xf>
    <xf numFmtId="0" fontId="57" fillId="0" borderId="0" xfId="0" applyFont="1" applyAlignment="1" applyProtection="1">
      <alignment horizontal="center" vertical="center" wrapText="1"/>
      <protection locked="0"/>
    </xf>
    <xf numFmtId="0" fontId="11" fillId="6" borderId="78" xfId="1" applyFont="1" applyFill="1" applyBorder="1" applyAlignment="1" applyProtection="1">
      <alignment horizontal="center" vertical="center" wrapText="1"/>
    </xf>
    <xf numFmtId="0" fontId="11" fillId="6" borderId="79" xfId="1" applyFont="1" applyFill="1" applyBorder="1" applyAlignment="1" applyProtection="1">
      <alignment horizontal="center" vertical="center" wrapText="1"/>
    </xf>
    <xf numFmtId="0" fontId="11" fillId="6" borderId="80" xfId="1" applyFont="1" applyFill="1" applyBorder="1" applyAlignment="1" applyProtection="1">
      <alignment horizontal="center" vertical="center" wrapText="1"/>
    </xf>
    <xf numFmtId="0" fontId="45" fillId="4" borderId="3" xfId="0" applyFont="1" applyFill="1" applyBorder="1" applyAlignment="1" applyProtection="1">
      <alignment horizontal="center" vertical="center" wrapText="1"/>
    </xf>
    <xf numFmtId="0" fontId="45" fillId="4" borderId="38" xfId="0" applyFont="1" applyFill="1" applyBorder="1" applyAlignment="1" applyProtection="1">
      <alignment horizontal="center" vertical="center" wrapText="1"/>
    </xf>
    <xf numFmtId="0" fontId="45" fillId="4" borderId="4" xfId="0" applyFont="1" applyFill="1" applyBorder="1" applyAlignment="1" applyProtection="1">
      <alignment horizontal="center" vertical="center" wrapText="1"/>
    </xf>
    <xf numFmtId="0" fontId="47" fillId="4" borderId="3" xfId="0" applyFont="1" applyFill="1" applyBorder="1" applyAlignment="1" applyProtection="1">
      <alignment horizontal="center" vertical="center" wrapText="1"/>
    </xf>
    <xf numFmtId="0" fontId="47" fillId="4" borderId="38" xfId="0" applyFont="1" applyFill="1" applyBorder="1" applyAlignment="1" applyProtection="1">
      <alignment horizontal="center" vertical="center" wrapText="1"/>
    </xf>
    <xf numFmtId="0" fontId="56" fillId="0" borderId="0" xfId="0" applyFont="1" applyAlignment="1" applyProtection="1">
      <alignment horizontal="center" vertical="center" wrapText="1"/>
      <protection locked="0"/>
    </xf>
    <xf numFmtId="0" fontId="7" fillId="0" borderId="0" xfId="0" applyFont="1" applyAlignment="1" applyProtection="1">
      <alignment horizontal="center" wrapText="1"/>
      <protection locked="0"/>
    </xf>
    <xf numFmtId="0" fontId="45" fillId="4" borderId="73" xfId="0" applyFont="1" applyFill="1" applyBorder="1" applyAlignment="1" applyProtection="1">
      <alignment horizontal="center" vertical="center" wrapText="1"/>
    </xf>
    <xf numFmtId="0" fontId="45" fillId="4" borderId="74" xfId="0" applyFont="1" applyFill="1" applyBorder="1" applyAlignment="1" applyProtection="1">
      <alignment horizontal="center" vertical="center" wrapText="1"/>
    </xf>
    <xf numFmtId="0" fontId="1" fillId="0" borderId="49" xfId="0" applyFont="1" applyBorder="1" applyAlignment="1">
      <alignment horizontal="center" vertical="center"/>
    </xf>
    <xf numFmtId="0" fontId="1" fillId="0" borderId="50" xfId="0" applyFont="1" applyBorder="1" applyAlignment="1">
      <alignment horizontal="center" vertical="center"/>
    </xf>
    <xf numFmtId="0" fontId="1" fillId="0" borderId="51" xfId="0" applyFont="1" applyBorder="1" applyAlignment="1">
      <alignment horizontal="center" vertical="center"/>
    </xf>
    <xf numFmtId="0" fontId="52" fillId="4" borderId="78" xfId="0" applyFont="1" applyFill="1" applyBorder="1" applyAlignment="1" applyProtection="1">
      <alignment horizontal="center" vertical="center" wrapText="1"/>
    </xf>
    <xf numFmtId="0" fontId="52" fillId="4" borderId="79" xfId="0" applyFont="1" applyFill="1" applyBorder="1" applyAlignment="1" applyProtection="1">
      <alignment horizontal="center" vertical="center" wrapText="1"/>
    </xf>
    <xf numFmtId="0" fontId="52" fillId="4" borderId="80" xfId="0" applyFont="1" applyFill="1" applyBorder="1" applyAlignment="1" applyProtection="1">
      <alignment horizontal="center" vertical="center" wrapText="1"/>
    </xf>
  </cellXfs>
  <cellStyles count="98">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10" builtinId="20" customBuiltin="1"/>
    <cellStyle name="Hipervínculo" xfId="2" builtinId="8"/>
    <cellStyle name="Incorrecto" xfId="8" builtinId="27" customBuiltin="1"/>
    <cellStyle name="Millares [0]" xfId="80" builtinId="6"/>
    <cellStyle name="Millares [0] 2" xfId="61" xr:uid="{00000000-0005-0000-0000-000022000000}"/>
    <cellStyle name="Millares [0] 2 2" xfId="90" xr:uid="{E56BD1C0-11A0-48F8-A7CA-E28CD55DCC84}"/>
    <cellStyle name="Millares [0] 3" xfId="97" xr:uid="{F7418DCF-072A-43D7-83F2-0DF3732596D7}"/>
    <cellStyle name="Millares 10" xfId="42" xr:uid="{00000000-0005-0000-0000-000023000000}"/>
    <cellStyle name="Millares 10 2" xfId="82" xr:uid="{1C713821-4353-467E-9BF9-6355682C91E9}"/>
    <cellStyle name="Millares 2" xfId="46" xr:uid="{00000000-0005-0000-0000-000024000000}"/>
    <cellStyle name="Millares 2 2" xfId="56" xr:uid="{00000000-0005-0000-0000-000025000000}"/>
    <cellStyle name="Millares 2 3" xfId="84" xr:uid="{3DCEE339-470C-488A-BFA8-C2172F3A5162}"/>
    <cellStyle name="Millares 20" xfId="55" xr:uid="{00000000-0005-0000-0000-000026000000}"/>
    <cellStyle name="Millares 3" xfId="47" xr:uid="{00000000-0005-0000-0000-000027000000}"/>
    <cellStyle name="Millares 3 2" xfId="85" xr:uid="{EFE53C28-4FC6-40B7-A00F-DBFC1A5096A6}"/>
    <cellStyle name="Millares 4" xfId="48" xr:uid="{00000000-0005-0000-0000-000028000000}"/>
    <cellStyle name="Millares 4 2" xfId="65" xr:uid="{00000000-0005-0000-0000-000029000000}"/>
    <cellStyle name="Millares 4 2 2" xfId="91" xr:uid="{8483001F-BEB0-4686-9EF1-E801E8E9FA16}"/>
    <cellStyle name="Millares 4 3" xfId="86" xr:uid="{0F00D2F3-78E6-4AAD-BB63-4107A0E02425}"/>
    <cellStyle name="Millares 5" xfId="45" xr:uid="{00000000-0005-0000-0000-00002A000000}"/>
    <cellStyle name="Millares 5 2" xfId="67" xr:uid="{00000000-0005-0000-0000-00002B000000}"/>
    <cellStyle name="Millares 5 2 2" xfId="92" xr:uid="{2B121139-A4FE-439E-9B41-F25C93AEF212}"/>
    <cellStyle name="Millares 5 3" xfId="83" xr:uid="{9E4D98D8-5B82-46CE-91A3-3DC5BF117F39}"/>
    <cellStyle name="Millares 6" xfId="53" xr:uid="{00000000-0005-0000-0000-00002C000000}"/>
    <cellStyle name="Millares 6 2" xfId="70" xr:uid="{00000000-0005-0000-0000-00002D000000}"/>
    <cellStyle name="Millares 6 2 2" xfId="93" xr:uid="{0BD51161-A532-4733-BDEC-9CC7C2BAB4A6}"/>
    <cellStyle name="Millares 6 3" xfId="87" xr:uid="{63EDEA4F-E04D-4AAD-A382-2B9B0D4CFB51}"/>
    <cellStyle name="Millares 7" xfId="58" xr:uid="{00000000-0005-0000-0000-00002E000000}"/>
    <cellStyle name="Millares 7 2" xfId="71" xr:uid="{00000000-0005-0000-0000-00002F000000}"/>
    <cellStyle name="Millares 7 2 2" xfId="94" xr:uid="{26926DD5-B19E-4915-841A-9850ADBAAFCB}"/>
    <cellStyle name="Millares 7 3" xfId="88" xr:uid="{B2DA5F1C-3EFE-411D-A0D8-AD31A801482B}"/>
    <cellStyle name="Millares 8" xfId="75" xr:uid="{00000000-0005-0000-0000-000030000000}"/>
    <cellStyle name="Millares 8 2" xfId="96" xr:uid="{14895D15-7C32-4A28-9F05-7B7E167B66B4}"/>
    <cellStyle name="Millares 9" xfId="72" xr:uid="{00000000-0005-0000-0000-000031000000}"/>
    <cellStyle name="Millares 9 2" xfId="95" xr:uid="{09FEECED-2AEC-49DD-900E-BC855F34F759}"/>
    <cellStyle name="Moneda 2" xfId="54" xr:uid="{00000000-0005-0000-0000-000033000000}"/>
    <cellStyle name="Moneda 2 2" xfId="69" xr:uid="{00000000-0005-0000-0000-000034000000}"/>
    <cellStyle name="Moneda 3" xfId="59" xr:uid="{00000000-0005-0000-0000-000035000000}"/>
    <cellStyle name="Moneda 3 2" xfId="89" xr:uid="{AFD981F5-0A0B-48E9-B055-278C5BBCC654}"/>
    <cellStyle name="Neutral" xfId="9" builtinId="28" customBuiltin="1"/>
    <cellStyle name="Normal" xfId="0" builtinId="0"/>
    <cellStyle name="Normal 10" xfId="62" xr:uid="{00000000-0005-0000-0000-000038000000}"/>
    <cellStyle name="Normal 2" xfId="1" xr:uid="{00000000-0005-0000-0000-000039000000}"/>
    <cellStyle name="Normal 2 2" xfId="57" xr:uid="{00000000-0005-0000-0000-00003A000000}"/>
    <cellStyle name="Normal 2 2 2" xfId="63" xr:uid="{00000000-0005-0000-0000-00003B000000}"/>
    <cellStyle name="Normal 2 3" xfId="60" xr:uid="{00000000-0005-0000-0000-00003C000000}"/>
    <cellStyle name="Normal 2 4" xfId="64" xr:uid="{00000000-0005-0000-0000-00003D000000}"/>
    <cellStyle name="Normal 2 5" xfId="43" xr:uid="{00000000-0005-0000-0000-00003E000000}"/>
    <cellStyle name="Normal 3" xfId="49" xr:uid="{00000000-0005-0000-0000-00003F000000}"/>
    <cellStyle name="Normal 4" xfId="50" xr:uid="{00000000-0005-0000-0000-000040000000}"/>
    <cellStyle name="Normal 4 2" xfId="51" xr:uid="{00000000-0005-0000-0000-000041000000}"/>
    <cellStyle name="Normal 5" xfId="44" xr:uid="{00000000-0005-0000-0000-000042000000}"/>
    <cellStyle name="Normal 5 2" xfId="76" xr:uid="{00000000-0005-0000-0000-000043000000}"/>
    <cellStyle name="Normal 6" xfId="74" xr:uid="{00000000-0005-0000-0000-000044000000}"/>
    <cellStyle name="Normal 7" xfId="77" xr:uid="{00000000-0005-0000-0000-000045000000}"/>
    <cellStyle name="Notas 2" xfId="79" xr:uid="{00000000-0005-0000-0000-000046000000}"/>
    <cellStyle name="Porcentaje" xfId="81" builtinId="5"/>
    <cellStyle name="Porcentaje 2" xfId="52" xr:uid="{00000000-0005-0000-0000-000047000000}"/>
    <cellStyle name="Porcentaje 3" xfId="68" xr:uid="{00000000-0005-0000-0000-000048000000}"/>
    <cellStyle name="Porcentaje 4" xfId="78" xr:uid="{00000000-0005-0000-0000-000049000000}"/>
    <cellStyle name="Porcentaje 5" xfId="73" xr:uid="{00000000-0005-0000-0000-00004A000000}"/>
    <cellStyle name="Salida" xfId="11" builtinId="21" customBuiltin="1"/>
    <cellStyle name="Texto de advertencia" xfId="15" builtinId="11" customBuiltin="1"/>
    <cellStyle name="Texto explicativo" xfId="16" builtinId="53" customBuiltin="1"/>
    <cellStyle name="Título 2" xfId="4" builtinId="17" customBuiltin="1"/>
    <cellStyle name="Título 3" xfId="5" builtinId="18" customBuiltin="1"/>
    <cellStyle name="Título 4" xfId="66" xr:uid="{00000000-0005-0000-0000-000050000000}"/>
    <cellStyle name="Total" xfId="17" builtinId="25" customBuiltin="1"/>
  </cellStyles>
  <dxfs count="3">
    <dxf>
      <fill>
        <patternFill>
          <bgColor rgb="FF00B050"/>
        </patternFill>
      </fill>
    </dxf>
    <dxf>
      <fill>
        <patternFill>
          <bgColor rgb="FFFFFF00"/>
        </patternFill>
      </fill>
    </dxf>
    <dxf>
      <fill>
        <patternFill>
          <bgColor rgb="FFFF0000"/>
        </patternFill>
      </fill>
    </dxf>
  </dxfs>
  <tableStyles count="0" defaultTableStyle="TableStyleMedium2" defaultPivotStyle="PivotStyleLight16"/>
  <colors>
    <mruColors>
      <color rgb="FFFF66CC"/>
      <color rgb="FF000000"/>
      <color rgb="FF71F0FD"/>
      <color rgb="FF009900"/>
      <color rgb="FFB2B2B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142874</xdr:colOff>
      <xdr:row>1</xdr:row>
      <xdr:rowOff>142875</xdr:rowOff>
    </xdr:from>
    <xdr:to>
      <xdr:col>1</xdr:col>
      <xdr:colOff>2666215</xdr:colOff>
      <xdr:row>5</xdr:row>
      <xdr:rowOff>8954</xdr:rowOff>
    </xdr:to>
    <xdr:pic>
      <xdr:nvPicPr>
        <xdr:cNvPr id="3" name="2 Imagen" descr="Logo-Mindeporte.png">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4799" y="304800"/>
          <a:ext cx="2523341" cy="51377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323850</xdr:colOff>
      <xdr:row>0</xdr:row>
      <xdr:rowOff>171450</xdr:rowOff>
    </xdr:from>
    <xdr:to>
      <xdr:col>0</xdr:col>
      <xdr:colOff>2400944</xdr:colOff>
      <xdr:row>2</xdr:row>
      <xdr:rowOff>41669</xdr:rowOff>
    </xdr:to>
    <xdr:pic>
      <xdr:nvPicPr>
        <xdr:cNvPr id="2" name="3 Imagen" descr="Logo-Mindeporte.png">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3850" y="171450"/>
          <a:ext cx="2077094" cy="42266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120510</xdr:colOff>
      <xdr:row>0</xdr:row>
      <xdr:rowOff>72664</xdr:rowOff>
    </xdr:from>
    <xdr:to>
      <xdr:col>1</xdr:col>
      <xdr:colOff>1390651</xdr:colOff>
      <xdr:row>0</xdr:row>
      <xdr:rowOff>660794</xdr:rowOff>
    </xdr:to>
    <xdr:pic>
      <xdr:nvPicPr>
        <xdr:cNvPr id="4" name="3 Imagen" descr="Logo-Mindeporte.png">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510" y="72664"/>
          <a:ext cx="3190829" cy="58813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11515</xdr:rowOff>
    </xdr:from>
    <xdr:to>
      <xdr:col>1</xdr:col>
      <xdr:colOff>1682554</xdr:colOff>
      <xdr:row>0</xdr:row>
      <xdr:rowOff>599645</xdr:rowOff>
    </xdr:to>
    <xdr:pic>
      <xdr:nvPicPr>
        <xdr:cNvPr id="4" name="3 Imagen" descr="Logo-Mindeporte.png">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1515"/>
          <a:ext cx="3353092" cy="58813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30236</xdr:colOff>
      <xdr:row>0</xdr:row>
      <xdr:rowOff>6045</xdr:rowOff>
    </xdr:from>
    <xdr:to>
      <xdr:col>1</xdr:col>
      <xdr:colOff>1843504</xdr:colOff>
      <xdr:row>0</xdr:row>
      <xdr:rowOff>705112</xdr:rowOff>
    </xdr:to>
    <xdr:pic>
      <xdr:nvPicPr>
        <xdr:cNvPr id="4" name="3 Imagen" descr="Logo-Mindeporte.png">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236" y="6045"/>
          <a:ext cx="3485435" cy="69906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27214</xdr:colOff>
      <xdr:row>0</xdr:row>
      <xdr:rowOff>40821</xdr:rowOff>
    </xdr:from>
    <xdr:to>
      <xdr:col>1</xdr:col>
      <xdr:colOff>1290372</xdr:colOff>
      <xdr:row>0</xdr:row>
      <xdr:rowOff>628951</xdr:rowOff>
    </xdr:to>
    <xdr:pic>
      <xdr:nvPicPr>
        <xdr:cNvPr id="4" name="3 Imagen" descr="Logo-Mindeporte.png">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214" y="40821"/>
          <a:ext cx="2938074" cy="58813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40822</xdr:colOff>
      <xdr:row>0</xdr:row>
      <xdr:rowOff>27214</xdr:rowOff>
    </xdr:from>
    <xdr:to>
      <xdr:col>1</xdr:col>
      <xdr:colOff>1318825</xdr:colOff>
      <xdr:row>0</xdr:row>
      <xdr:rowOff>615344</xdr:rowOff>
    </xdr:to>
    <xdr:pic>
      <xdr:nvPicPr>
        <xdr:cNvPr id="4" name="3 Imagen" descr="Logo-Mindeporte.png">
          <a:extLst>
            <a:ext uri="{FF2B5EF4-FFF2-40B4-BE49-F238E27FC236}">
              <a16:creationId xmlns:a16="http://schemas.microsoft.com/office/drawing/2014/main" id="{00000000-0008-0000-08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0822" y="27214"/>
          <a:ext cx="2938074" cy="58813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52463</xdr:rowOff>
    </xdr:from>
    <xdr:to>
      <xdr:col>0</xdr:col>
      <xdr:colOff>1595438</xdr:colOff>
      <xdr:row>1</xdr:row>
      <xdr:rowOff>186719</xdr:rowOff>
    </xdr:to>
    <xdr:pic>
      <xdr:nvPicPr>
        <xdr:cNvPr id="2" name="3 Imagen" descr="Logo-Mindeporte.png">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52463"/>
          <a:ext cx="1595438" cy="32475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about:blank"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2)"/>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2" tint="-0.749992370372631"/>
  </sheetPr>
  <dimension ref="B1:G29"/>
  <sheetViews>
    <sheetView zoomScaleNormal="100" zoomScaleSheetLayoutView="120" workbookViewId="0">
      <selection activeCell="C30" sqref="C30"/>
    </sheetView>
  </sheetViews>
  <sheetFormatPr baseColWidth="10" defaultColWidth="11.42578125" defaultRowHeight="12.75" x14ac:dyDescent="0.25"/>
  <cols>
    <col min="1" max="1" width="0.42578125" style="6" customWidth="1"/>
    <col min="2" max="2" width="67" style="6" customWidth="1"/>
    <col min="3" max="3" width="20.5703125" style="6" customWidth="1"/>
    <col min="4" max="4" width="14.140625" style="6" customWidth="1"/>
    <col min="5" max="5" width="15.5703125" style="6" customWidth="1"/>
    <col min="6" max="6" width="18.28515625" style="6" customWidth="1"/>
    <col min="7" max="7" width="4.28515625" style="6" customWidth="1"/>
    <col min="8" max="8" width="11.42578125" style="6"/>
    <col min="9" max="9" width="17.85546875" style="6" customWidth="1"/>
    <col min="10" max="10" width="11.42578125" style="6"/>
    <col min="11" max="11" width="14.140625" style="6" customWidth="1"/>
    <col min="12" max="16384" width="11.42578125" style="6"/>
  </cols>
  <sheetData>
    <row r="1" spans="2:7" x14ac:dyDescent="0.25">
      <c r="B1" s="4"/>
      <c r="C1" s="5"/>
      <c r="D1" s="5"/>
      <c r="E1" s="5"/>
      <c r="F1" s="5"/>
      <c r="G1" s="5"/>
    </row>
    <row r="2" spans="2:7" x14ac:dyDescent="0.25">
      <c r="B2" s="2"/>
    </row>
    <row r="3" spans="2:7" x14ac:dyDescent="0.25">
      <c r="B3" s="2"/>
    </row>
    <row r="4" spans="2:7" x14ac:dyDescent="0.25">
      <c r="B4" s="2"/>
    </row>
    <row r="5" spans="2:7" x14ac:dyDescent="0.25">
      <c r="B5" s="2"/>
    </row>
    <row r="6" spans="2:7" x14ac:dyDescent="0.25">
      <c r="B6" s="2"/>
    </row>
    <row r="7" spans="2:7" x14ac:dyDescent="0.25">
      <c r="B7" s="2"/>
    </row>
    <row r="8" spans="2:7" ht="15.75" x14ac:dyDescent="0.25">
      <c r="B8" s="488" t="s">
        <v>101</v>
      </c>
      <c r="C8" s="489"/>
      <c r="D8" s="489"/>
      <c r="E8" s="489"/>
      <c r="F8" s="489"/>
      <c r="G8" s="25"/>
    </row>
    <row r="9" spans="2:7" x14ac:dyDescent="0.25">
      <c r="B9" s="3"/>
      <c r="C9" s="44"/>
      <c r="D9" s="44"/>
    </row>
    <row r="10" spans="2:7" x14ac:dyDescent="0.25">
      <c r="B10" s="7"/>
      <c r="C10" s="8"/>
      <c r="D10" s="8"/>
      <c r="E10" s="8"/>
      <c r="F10" s="8"/>
    </row>
    <row r="11" spans="2:7" ht="36" customHeight="1" x14ac:dyDescent="0.25">
      <c r="B11" s="9" t="s">
        <v>8</v>
      </c>
      <c r="C11" s="94" t="s">
        <v>125</v>
      </c>
      <c r="D11" s="10" t="s">
        <v>94</v>
      </c>
      <c r="E11" s="10" t="s">
        <v>73</v>
      </c>
      <c r="F11" s="10" t="s">
        <v>74</v>
      </c>
    </row>
    <row r="12" spans="2:7" ht="3.75" customHeight="1" x14ac:dyDescent="0.25">
      <c r="B12" s="11"/>
      <c r="C12" s="12"/>
      <c r="D12" s="12"/>
      <c r="E12" s="12"/>
      <c r="F12" s="12"/>
    </row>
    <row r="13" spans="2:7" x14ac:dyDescent="0.25">
      <c r="B13" s="13" t="s">
        <v>9</v>
      </c>
      <c r="C13" s="90"/>
      <c r="D13" s="14" t="e">
        <f>+'1.Riesgos corrupción'!#REF!</f>
        <v>#REF!</v>
      </c>
      <c r="E13" s="14" t="e">
        <f>+'1.Riesgos corrupción'!#REF!</f>
        <v>#REF!</v>
      </c>
      <c r="F13" s="15" t="e">
        <f>+IF(AND(E13&gt;=0,E13&lt;=0.59),"ZONA BAJA",IF(AND(E13&gt;=0.6,E13&lt;=0.79),"ZONA MEDIA","ZONA ALTA"))</f>
        <v>#REF!</v>
      </c>
    </row>
    <row r="14" spans="2:7" ht="4.5" customHeight="1" x14ac:dyDescent="0.25">
      <c r="B14" s="16"/>
      <c r="C14" s="91"/>
      <c r="D14" s="17"/>
      <c r="E14" s="17"/>
      <c r="F14" s="18"/>
    </row>
    <row r="15" spans="2:7" x14ac:dyDescent="0.25">
      <c r="B15" s="19" t="s">
        <v>23</v>
      </c>
      <c r="C15" s="92"/>
      <c r="D15" s="14" t="e">
        <f>+'2.Racionalización'!#REF!</f>
        <v>#REF!</v>
      </c>
      <c r="E15" s="14" t="e">
        <f>+'2.Racionalización'!#REF!</f>
        <v>#REF!</v>
      </c>
      <c r="F15" s="15" t="e">
        <f>+IF(AND(E15&gt;=0,E15&lt;=0.59),"ZONA BAJA",IF(AND(E15&gt;=0.6,E15&lt;=0.79),"ZONA MEDIA","ZONA ALTA"))</f>
        <v>#REF!</v>
      </c>
    </row>
    <row r="16" spans="2:7" ht="4.5" customHeight="1" x14ac:dyDescent="0.25">
      <c r="B16" s="11"/>
      <c r="C16" s="12"/>
      <c r="D16" s="17"/>
      <c r="E16" s="17"/>
      <c r="F16" s="20"/>
    </row>
    <row r="17" spans="2:6" x14ac:dyDescent="0.25">
      <c r="B17" s="19" t="s">
        <v>13</v>
      </c>
      <c r="C17" s="92"/>
      <c r="D17" s="14" t="e">
        <f>+'3.Rendición de Cuentas'!#REF!</f>
        <v>#REF!</v>
      </c>
      <c r="E17" s="14" t="e">
        <f>+'3.Rendición de Cuentas'!#REF!</f>
        <v>#REF!</v>
      </c>
      <c r="F17" s="15" t="e">
        <f>+IF(AND(E17&gt;=0,E17&lt;=0.59),"ZONA BAJA",IF(AND(E17&gt;=0.6,E17&lt;=0.79),"ZONA MEDIA","ZONA ALTA"))</f>
        <v>#REF!</v>
      </c>
    </row>
    <row r="18" spans="2:6" ht="4.5" customHeight="1" x14ac:dyDescent="0.25">
      <c r="B18" s="11"/>
      <c r="C18" s="12"/>
      <c r="D18" s="17"/>
      <c r="E18" s="17"/>
      <c r="F18" s="18"/>
    </row>
    <row r="19" spans="2:6" x14ac:dyDescent="0.25">
      <c r="B19" s="19" t="s">
        <v>14</v>
      </c>
      <c r="C19" s="92"/>
      <c r="D19" s="14" t="e">
        <f>+'4.Atencion al Ciudadano'!#REF!</f>
        <v>#REF!</v>
      </c>
      <c r="E19" s="14" t="e">
        <f>+'4.Atencion al Ciudadano'!#REF!</f>
        <v>#REF!</v>
      </c>
      <c r="F19" s="15" t="e">
        <f>+IF(AND(E19&gt;=0,E19&lt;=0.59),"ZONA BAJA",IF(AND(E19&gt;=0.6,E19&lt;=0.79),"ZONA MEDIA","ZONA ALTA"))</f>
        <v>#REF!</v>
      </c>
    </row>
    <row r="20" spans="2:6" ht="4.5" customHeight="1" x14ac:dyDescent="0.25">
      <c r="B20" s="11"/>
      <c r="C20" s="12"/>
      <c r="D20" s="17"/>
      <c r="E20" s="17"/>
      <c r="F20" s="18"/>
    </row>
    <row r="21" spans="2:6" x14ac:dyDescent="0.25">
      <c r="B21" s="19" t="s">
        <v>15</v>
      </c>
      <c r="C21" s="92"/>
      <c r="D21" s="14" t="e">
        <f>+'5.Transparencia '!#REF!</f>
        <v>#REF!</v>
      </c>
      <c r="E21" s="14" t="e">
        <f>+'5.Transparencia '!#REF!</f>
        <v>#REF!</v>
      </c>
      <c r="F21" s="15" t="e">
        <f>+IF(AND(E21&gt;=0,E21&lt;=0.59),"ZONA BAJA",IF(AND(E21&gt;=0.6,E21&lt;=0.79),"ZONA MEDIA","ZONA ALTA"))</f>
        <v>#REF!</v>
      </c>
    </row>
    <row r="22" spans="2:6" ht="4.5" customHeight="1" x14ac:dyDescent="0.25">
      <c r="B22" s="11"/>
      <c r="C22" s="12"/>
      <c r="D22" s="17"/>
      <c r="E22" s="17"/>
      <c r="F22" s="18"/>
    </row>
    <row r="23" spans="2:6" x14ac:dyDescent="0.25">
      <c r="B23" s="19" t="s">
        <v>12</v>
      </c>
      <c r="C23" s="92"/>
      <c r="D23" s="14" t="e">
        <f>+#REF!</f>
        <v>#REF!</v>
      </c>
      <c r="E23" s="14" t="e">
        <f>+#REF!</f>
        <v>#REF!</v>
      </c>
      <c r="F23" s="15" t="e">
        <f>+IF(AND(E23&gt;=0,E23&lt;=0.59),"ZONA BAJA",IF(AND(E23&gt;=0.6,E23&lt;=0.79),"ZONA MEDIA","ZONA ALTA"))</f>
        <v>#REF!</v>
      </c>
    </row>
    <row r="24" spans="2:6" ht="5.25" customHeight="1" x14ac:dyDescent="0.25">
      <c r="B24" s="21"/>
      <c r="C24" s="93"/>
      <c r="D24" s="22"/>
      <c r="E24" s="22"/>
      <c r="F24" s="23"/>
    </row>
    <row r="25" spans="2:6" x14ac:dyDescent="0.25">
      <c r="B25" s="16" t="s">
        <v>24</v>
      </c>
      <c r="C25" s="12"/>
      <c r="D25" s="24" t="e">
        <f>AVERAGE(D13:D23)</f>
        <v>#REF!</v>
      </c>
      <c r="E25" s="24" t="e">
        <f>AVERAGE(E13:E23)</f>
        <v>#REF!</v>
      </c>
      <c r="F25" s="15" t="e">
        <f>+IF(AND(E25&gt;=0,E25&lt;=0.59),"ZONA BAJA",IF(AND(E25&gt;=0.6,E25&lt;=0.79),"ZONA MEDIA","ZONA ALTA"))</f>
        <v>#REF!</v>
      </c>
    </row>
    <row r="26" spans="2:6" x14ac:dyDescent="0.25">
      <c r="B26" s="7"/>
      <c r="C26" s="8"/>
      <c r="D26" s="8"/>
      <c r="E26" s="8"/>
      <c r="F26" s="8"/>
    </row>
    <row r="27" spans="2:6" x14ac:dyDescent="0.25">
      <c r="B27" s="7"/>
      <c r="C27" s="8"/>
      <c r="D27" s="8"/>
      <c r="E27" s="36" t="s">
        <v>26</v>
      </c>
      <c r="F27" s="37" t="s">
        <v>25</v>
      </c>
    </row>
    <row r="28" spans="2:6" x14ac:dyDescent="0.25">
      <c r="B28" s="8"/>
      <c r="C28" s="8"/>
      <c r="D28" s="8"/>
      <c r="E28" s="36" t="s">
        <v>27</v>
      </c>
      <c r="F28" s="38" t="s">
        <v>28</v>
      </c>
    </row>
    <row r="29" spans="2:6" x14ac:dyDescent="0.25">
      <c r="E29" s="36" t="s">
        <v>29</v>
      </c>
      <c r="F29" s="39" t="s">
        <v>22</v>
      </c>
    </row>
  </sheetData>
  <sheetProtection password="CC0F"/>
  <mergeCells count="1">
    <mergeCell ref="B8:F8"/>
  </mergeCells>
  <conditionalFormatting sqref="F13:F25">
    <cfRule type="cellIs" dxfId="2" priority="1" operator="equal">
      <formula>"ZONA BAJA"</formula>
    </cfRule>
    <cfRule type="cellIs" dxfId="1" priority="2" operator="equal">
      <formula>"ZONA MEDIA"</formula>
    </cfRule>
    <cfRule type="cellIs" dxfId="0" priority="3" operator="equal">
      <formula>"ZONA ALTA"</formula>
    </cfRule>
  </conditionalFormatting>
  <hyperlinks>
    <hyperlink ref="B13" location="'1.Riesgos corrupción'!A1" tooltip="Riesgos corrupción" display="Componente 1. Gestión del Riesgo de Corrupción" xr:uid="{00000000-0004-0000-0000-000000000000}"/>
    <hyperlink ref="B15" location="'2.Racionalización'!A1" display="Componente 2. Racionalización de tramites" xr:uid="{00000000-0004-0000-0000-000001000000}"/>
    <hyperlink ref="B17" location="'3,Rendición de Cuentas'!A1" display="Componente 3. Rendición de cuentas" xr:uid="{00000000-0004-0000-0000-000002000000}"/>
    <hyperlink ref="B21" location="'5.Transparencia '!A1" display="Componente 5. Transparencia y Acceso a la Información" xr:uid="{00000000-0004-0000-0000-000003000000}"/>
    <hyperlink ref="B23" location="'6.Iniciativas adicionales ajust'!A1" display="Componente 6. Iniciativas Adicionales - Código de Ética y Buen Gobierno" xr:uid="{00000000-0004-0000-0000-000004000000}"/>
    <hyperlink ref="B19" location="'4.Atencion al Ciudadano'!A1" display="Componente 4. Atención al Ciudadano" xr:uid="{00000000-0004-0000-0000-000005000000}"/>
  </hyperlinks>
  <pageMargins left="0.7" right="0.7" top="0.75" bottom="0.75" header="0.3" footer="0.3"/>
  <pageSetup paperSize="9" scale="68"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E6"/>
  <sheetViews>
    <sheetView showGridLines="0" tabSelected="1" zoomScale="70" zoomScaleNormal="70" workbookViewId="0">
      <selection activeCell="A10" sqref="A10"/>
    </sheetView>
  </sheetViews>
  <sheetFormatPr baseColWidth="10" defaultRowHeight="15" x14ac:dyDescent="0.25"/>
  <cols>
    <col min="1" max="1" width="67.85546875" customWidth="1"/>
    <col min="2" max="2" width="23.28515625" style="149" customWidth="1"/>
    <col min="5" max="5" width="25.140625" customWidth="1"/>
  </cols>
  <sheetData>
    <row r="1" spans="1:5" ht="25.5" customHeight="1" x14ac:dyDescent="0.25">
      <c r="A1" s="490"/>
      <c r="B1" s="491"/>
      <c r="C1" s="491"/>
      <c r="D1" s="491"/>
      <c r="E1" s="492"/>
    </row>
    <row r="2" spans="1:5" ht="18" customHeight="1" x14ac:dyDescent="0.25">
      <c r="A2" s="493" t="s">
        <v>130</v>
      </c>
      <c r="B2" s="494"/>
      <c r="C2" s="494"/>
      <c r="D2" s="494"/>
      <c r="E2" s="495"/>
    </row>
    <row r="3" spans="1:5" ht="15.75" thickBot="1" x14ac:dyDescent="0.3">
      <c r="A3" s="496"/>
      <c r="B3" s="497"/>
      <c r="C3" s="497"/>
      <c r="D3" s="497"/>
      <c r="E3" s="498"/>
    </row>
    <row r="4" spans="1:5" ht="80.25" customHeight="1" x14ac:dyDescent="0.25">
      <c r="A4" s="499" t="s">
        <v>321</v>
      </c>
      <c r="B4" s="500"/>
      <c r="C4" s="500"/>
      <c r="D4" s="500"/>
      <c r="E4" s="501"/>
    </row>
    <row r="5" spans="1:5" ht="120.75" customHeight="1" x14ac:dyDescent="0.25">
      <c r="A5" s="502" t="s">
        <v>322</v>
      </c>
      <c r="B5" s="503"/>
      <c r="C5" s="503"/>
      <c r="D5" s="503"/>
      <c r="E5" s="504"/>
    </row>
    <row r="6" spans="1:5" ht="15.75" thickBot="1" x14ac:dyDescent="0.3">
      <c r="A6" s="150"/>
      <c r="B6" s="151"/>
      <c r="C6" s="152"/>
      <c r="D6" s="152"/>
      <c r="E6" s="153"/>
    </row>
  </sheetData>
  <mergeCells count="5">
    <mergeCell ref="A1:E1"/>
    <mergeCell ref="A2:E2"/>
    <mergeCell ref="A3:E3"/>
    <mergeCell ref="A4:E4"/>
    <mergeCell ref="A5:E5"/>
  </mergeCells>
  <pageMargins left="0.7" right="0.7" top="0.75" bottom="0.75" header="0.3" footer="0.3"/>
  <pageSetup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5" tint="-0.499984740745262"/>
  </sheetPr>
  <dimension ref="A1:U327"/>
  <sheetViews>
    <sheetView showGridLines="0" zoomScale="60" zoomScaleNormal="60" zoomScaleSheetLayoutView="80" workbookViewId="0">
      <selection activeCell="B14" sqref="B14"/>
    </sheetView>
  </sheetViews>
  <sheetFormatPr baseColWidth="10" defaultColWidth="11.42578125" defaultRowHeight="15" x14ac:dyDescent="0.25"/>
  <cols>
    <col min="1" max="1" width="25" style="60" customWidth="1"/>
    <col min="2" max="2" width="53.140625" style="58" customWidth="1"/>
    <col min="3" max="3" width="31.7109375" style="62" customWidth="1"/>
    <col min="4" max="4" width="20.42578125" style="77" customWidth="1"/>
    <col min="5" max="5" width="19.140625" style="58" customWidth="1"/>
    <col min="6" max="6" width="19.140625" style="77" hidden="1" customWidth="1"/>
    <col min="7" max="7" width="40.5703125" style="78" hidden="1" customWidth="1"/>
    <col min="8" max="8" width="20.5703125" style="78" hidden="1" customWidth="1"/>
    <col min="9" max="9" width="23.140625" style="78" hidden="1" customWidth="1"/>
    <col min="10" max="10" width="18" style="78" hidden="1" customWidth="1"/>
    <col min="11" max="11" width="46.42578125" style="78" hidden="1" customWidth="1"/>
    <col min="12" max="12" width="20.5703125" style="78" hidden="1" customWidth="1"/>
    <col min="13" max="13" width="23.140625" style="78" hidden="1" customWidth="1"/>
    <col min="14" max="14" width="20" style="78" hidden="1" customWidth="1"/>
    <col min="15" max="15" width="17.7109375" style="78" hidden="1" customWidth="1"/>
    <col min="16" max="16" width="16" style="78" hidden="1" customWidth="1"/>
    <col min="17" max="17" width="18.140625" style="78" hidden="1" customWidth="1"/>
    <col min="18" max="16384" width="11.42578125" style="58"/>
  </cols>
  <sheetData>
    <row r="1" spans="1:21" ht="59.25" customHeight="1" x14ac:dyDescent="0.25">
      <c r="A1" s="518"/>
      <c r="B1" s="519"/>
      <c r="C1" s="519"/>
      <c r="D1" s="519"/>
      <c r="E1" s="520"/>
      <c r="F1" s="100"/>
      <c r="G1" s="75"/>
      <c r="H1" s="75"/>
      <c r="I1" s="75"/>
      <c r="J1" s="75"/>
      <c r="K1" s="75"/>
      <c r="L1" s="75"/>
      <c r="M1" s="75"/>
      <c r="N1" s="75"/>
      <c r="O1" s="75"/>
      <c r="P1" s="75"/>
      <c r="Q1" s="75"/>
    </row>
    <row r="2" spans="1:21" s="67" customFormat="1" ht="30" customHeight="1" thickBot="1" x14ac:dyDescent="0.25">
      <c r="A2" s="493" t="s">
        <v>130</v>
      </c>
      <c r="B2" s="494"/>
      <c r="C2" s="494"/>
      <c r="D2" s="494"/>
      <c r="E2" s="495"/>
      <c r="F2" s="96"/>
      <c r="G2" s="76"/>
      <c r="H2" s="76"/>
      <c r="I2" s="76"/>
      <c r="J2" s="76"/>
      <c r="K2" s="76"/>
      <c r="L2" s="76"/>
      <c r="M2" s="76"/>
      <c r="N2" s="76"/>
      <c r="O2" s="76"/>
      <c r="P2" s="76"/>
      <c r="Q2" s="76"/>
    </row>
    <row r="3" spans="1:21" s="69" customFormat="1" ht="15.75" thickBot="1" x14ac:dyDescent="0.3">
      <c r="A3" s="521"/>
      <c r="B3" s="522"/>
      <c r="C3" s="522"/>
      <c r="D3" s="522"/>
      <c r="E3" s="523"/>
      <c r="F3" s="517" t="s">
        <v>102</v>
      </c>
      <c r="G3" s="507"/>
      <c r="H3" s="507"/>
      <c r="I3" s="507"/>
      <c r="J3" s="507" t="s">
        <v>99</v>
      </c>
      <c r="K3" s="507"/>
      <c r="L3" s="507"/>
      <c r="M3" s="508"/>
      <c r="N3" s="509" t="s">
        <v>100</v>
      </c>
      <c r="O3" s="510"/>
      <c r="P3" s="510"/>
      <c r="Q3" s="511"/>
    </row>
    <row r="4" spans="1:21" s="59" customFormat="1" ht="38.25" customHeight="1" thickBot="1" x14ac:dyDescent="0.3">
      <c r="A4" s="532" t="s">
        <v>9</v>
      </c>
      <c r="B4" s="533"/>
      <c r="C4" s="533"/>
      <c r="D4" s="534"/>
      <c r="E4" s="535"/>
      <c r="F4" s="514" t="s">
        <v>103</v>
      </c>
      <c r="G4" s="516"/>
      <c r="H4" s="512" t="s">
        <v>104</v>
      </c>
      <c r="I4" s="513"/>
      <c r="J4" s="514" t="s">
        <v>95</v>
      </c>
      <c r="K4" s="515"/>
      <c r="L4" s="512" t="s">
        <v>96</v>
      </c>
      <c r="M4" s="513"/>
      <c r="N4" s="514" t="s">
        <v>97</v>
      </c>
      <c r="O4" s="515"/>
      <c r="P4" s="512" t="s">
        <v>98</v>
      </c>
      <c r="Q4" s="513"/>
    </row>
    <row r="5" spans="1:21" ht="36" customHeight="1" thickBot="1" x14ac:dyDescent="0.25">
      <c r="A5" s="320" t="s">
        <v>5</v>
      </c>
      <c r="B5" s="194" t="s">
        <v>111</v>
      </c>
      <c r="C5" s="145" t="s">
        <v>105</v>
      </c>
      <c r="D5" s="194" t="s">
        <v>0</v>
      </c>
      <c r="E5" s="195" t="s">
        <v>1</v>
      </c>
      <c r="F5" s="134" t="s">
        <v>129</v>
      </c>
      <c r="G5" s="121" t="s">
        <v>21</v>
      </c>
      <c r="H5" s="121" t="s">
        <v>30</v>
      </c>
      <c r="I5" s="156" t="s">
        <v>31</v>
      </c>
      <c r="J5" s="154" t="s">
        <v>20</v>
      </c>
      <c r="K5" s="155" t="s">
        <v>21</v>
      </c>
      <c r="L5" s="155" t="s">
        <v>30</v>
      </c>
      <c r="M5" s="156" t="s">
        <v>31</v>
      </c>
      <c r="N5" s="154" t="s">
        <v>20</v>
      </c>
      <c r="O5" s="155" t="s">
        <v>21</v>
      </c>
      <c r="P5" s="155" t="s">
        <v>30</v>
      </c>
      <c r="Q5" s="156" t="s">
        <v>31</v>
      </c>
    </row>
    <row r="6" spans="1:21" ht="83.25" customHeight="1" x14ac:dyDescent="0.2">
      <c r="A6" s="536" t="s">
        <v>106</v>
      </c>
      <c r="B6" s="339" t="s">
        <v>243</v>
      </c>
      <c r="C6" s="340" t="s">
        <v>244</v>
      </c>
      <c r="D6" s="340" t="s">
        <v>228</v>
      </c>
      <c r="E6" s="341">
        <v>44286</v>
      </c>
      <c r="F6" s="294"/>
      <c r="G6" s="184"/>
      <c r="H6" s="185"/>
      <c r="I6" s="186"/>
      <c r="J6" s="162"/>
      <c r="K6" s="158"/>
      <c r="L6" s="157"/>
      <c r="M6" s="178"/>
      <c r="N6" s="106"/>
      <c r="O6" s="107"/>
      <c r="P6" s="107"/>
      <c r="Q6" s="105"/>
      <c r="R6" s="330"/>
    </row>
    <row r="7" spans="1:21" s="77" customFormat="1" ht="90" customHeight="1" x14ac:dyDescent="0.2">
      <c r="A7" s="537"/>
      <c r="B7" s="342" t="s">
        <v>245</v>
      </c>
      <c r="C7" s="343" t="s">
        <v>246</v>
      </c>
      <c r="D7" s="343" t="s">
        <v>228</v>
      </c>
      <c r="E7" s="345">
        <v>44316</v>
      </c>
      <c r="F7" s="319"/>
      <c r="G7" s="313"/>
      <c r="H7" s="314"/>
      <c r="I7" s="315"/>
      <c r="J7" s="312"/>
      <c r="K7" s="316"/>
      <c r="L7" s="317"/>
      <c r="M7" s="318"/>
      <c r="N7" s="301"/>
      <c r="O7" s="302"/>
      <c r="P7" s="302"/>
      <c r="Q7" s="303"/>
      <c r="R7" s="67"/>
    </row>
    <row r="8" spans="1:21" s="77" customFormat="1" ht="90" customHeight="1" x14ac:dyDescent="0.2">
      <c r="A8" s="537"/>
      <c r="B8" s="346" t="s">
        <v>247</v>
      </c>
      <c r="C8" s="343" t="s">
        <v>248</v>
      </c>
      <c r="D8" s="344" t="s">
        <v>228</v>
      </c>
      <c r="E8" s="345">
        <v>44316</v>
      </c>
      <c r="F8" s="319"/>
      <c r="G8" s="313"/>
      <c r="H8" s="314"/>
      <c r="I8" s="315"/>
      <c r="J8" s="312"/>
      <c r="K8" s="316"/>
      <c r="L8" s="317"/>
      <c r="M8" s="318"/>
      <c r="N8" s="301"/>
      <c r="O8" s="302"/>
      <c r="P8" s="302"/>
      <c r="Q8" s="303"/>
      <c r="R8" s="67"/>
    </row>
    <row r="9" spans="1:21" s="77" customFormat="1" ht="90" customHeight="1" x14ac:dyDescent="0.2">
      <c r="A9" s="537"/>
      <c r="B9" s="342" t="s">
        <v>249</v>
      </c>
      <c r="C9" s="343" t="s">
        <v>250</v>
      </c>
      <c r="D9" s="343" t="s">
        <v>228</v>
      </c>
      <c r="E9" s="347">
        <v>44545</v>
      </c>
      <c r="F9" s="319"/>
      <c r="G9" s="313"/>
      <c r="H9" s="314"/>
      <c r="I9" s="315"/>
      <c r="J9" s="312"/>
      <c r="K9" s="316"/>
      <c r="L9" s="317"/>
      <c r="M9" s="318"/>
      <c r="N9" s="331"/>
      <c r="O9" s="334"/>
      <c r="P9" s="334"/>
      <c r="Q9" s="335"/>
      <c r="R9" s="67"/>
    </row>
    <row r="10" spans="1:21" s="77" customFormat="1" ht="90" customHeight="1" thickBot="1" x14ac:dyDescent="0.25">
      <c r="A10" s="537"/>
      <c r="B10" s="348" t="s">
        <v>251</v>
      </c>
      <c r="C10" s="349" t="s">
        <v>229</v>
      </c>
      <c r="D10" s="349" t="s">
        <v>3</v>
      </c>
      <c r="E10" s="350">
        <v>44344</v>
      </c>
      <c r="F10" s="319"/>
      <c r="G10" s="313"/>
      <c r="H10" s="314"/>
      <c r="I10" s="315"/>
      <c r="J10" s="312"/>
      <c r="K10" s="316"/>
      <c r="L10" s="317"/>
      <c r="M10" s="318"/>
      <c r="N10" s="331"/>
      <c r="O10" s="334"/>
      <c r="P10" s="334"/>
      <c r="Q10" s="335"/>
      <c r="R10" s="67"/>
    </row>
    <row r="11" spans="1:21" ht="63.75" customHeight="1" x14ac:dyDescent="0.2">
      <c r="A11" s="528" t="s">
        <v>107</v>
      </c>
      <c r="B11" s="351" t="s">
        <v>252</v>
      </c>
      <c r="C11" s="352" t="s">
        <v>253</v>
      </c>
      <c r="D11" s="352" t="s">
        <v>230</v>
      </c>
      <c r="E11" s="353">
        <v>44225</v>
      </c>
      <c r="F11" s="326"/>
      <c r="G11" s="204"/>
      <c r="H11" s="185"/>
      <c r="I11" s="178"/>
      <c r="J11" s="206"/>
      <c r="K11" s="205"/>
      <c r="L11" s="157"/>
      <c r="M11" s="178"/>
      <c r="N11" s="196"/>
      <c r="O11" s="107"/>
      <c r="P11" s="107"/>
      <c r="Q11" s="105"/>
    </row>
    <row r="12" spans="1:21" ht="60" customHeight="1" x14ac:dyDescent="0.25">
      <c r="A12" s="529"/>
      <c r="B12" s="337" t="s">
        <v>254</v>
      </c>
      <c r="C12" s="344" t="s">
        <v>231</v>
      </c>
      <c r="D12" s="344" t="s">
        <v>3</v>
      </c>
      <c r="E12" s="347">
        <v>44545</v>
      </c>
      <c r="F12" s="327"/>
      <c r="G12" s="160"/>
      <c r="H12" s="166"/>
      <c r="I12" s="161"/>
      <c r="J12" s="207"/>
      <c r="K12" s="160"/>
      <c r="L12" s="166"/>
      <c r="M12" s="161"/>
      <c r="N12" s="210"/>
      <c r="O12" s="95"/>
      <c r="P12" s="95"/>
      <c r="Q12" s="101"/>
    </row>
    <row r="13" spans="1:21" ht="82.5" customHeight="1" x14ac:dyDescent="0.25">
      <c r="A13" s="530"/>
      <c r="B13" s="337" t="s">
        <v>255</v>
      </c>
      <c r="C13" s="344" t="s">
        <v>232</v>
      </c>
      <c r="D13" s="344" t="s">
        <v>230</v>
      </c>
      <c r="E13" s="347">
        <v>44545</v>
      </c>
      <c r="F13" s="328"/>
      <c r="G13" s="167"/>
      <c r="H13" s="166"/>
      <c r="I13" s="161"/>
      <c r="J13" s="208"/>
      <c r="K13" s="167"/>
      <c r="L13" s="166"/>
      <c r="M13" s="161"/>
      <c r="N13" s="210"/>
      <c r="O13" s="95"/>
      <c r="P13" s="95"/>
      <c r="Q13" s="101"/>
    </row>
    <row r="14" spans="1:21" s="77" customFormat="1" ht="82.5" customHeight="1" thickBot="1" x14ac:dyDescent="0.3">
      <c r="A14" s="531"/>
      <c r="B14" s="383" t="s">
        <v>335</v>
      </c>
      <c r="C14" s="349" t="s">
        <v>233</v>
      </c>
      <c r="D14" s="349" t="s">
        <v>230</v>
      </c>
      <c r="E14" s="350">
        <v>44285</v>
      </c>
      <c r="F14" s="329"/>
      <c r="G14" s="322"/>
      <c r="H14" s="231"/>
      <c r="I14" s="174"/>
      <c r="J14" s="321"/>
      <c r="K14" s="322"/>
      <c r="L14" s="231"/>
      <c r="M14" s="174"/>
      <c r="N14" s="323"/>
      <c r="O14" s="324"/>
      <c r="P14" s="324"/>
      <c r="Q14" s="325"/>
      <c r="R14" s="505"/>
      <c r="S14" s="506"/>
      <c r="T14" s="506"/>
      <c r="U14" s="506"/>
    </row>
    <row r="15" spans="1:21" ht="69" customHeight="1" x14ac:dyDescent="0.25">
      <c r="A15" s="524" t="s">
        <v>108</v>
      </c>
      <c r="B15" s="361" t="s">
        <v>256</v>
      </c>
      <c r="C15" s="352" t="s">
        <v>257</v>
      </c>
      <c r="D15" s="352" t="s">
        <v>3</v>
      </c>
      <c r="E15" s="353">
        <v>44218</v>
      </c>
      <c r="F15" s="162"/>
      <c r="G15" s="158"/>
      <c r="H15" s="180"/>
      <c r="I15" s="211"/>
      <c r="J15" s="162"/>
      <c r="K15" s="158"/>
      <c r="L15" s="180"/>
      <c r="M15" s="178"/>
      <c r="N15" s="201"/>
      <c r="O15" s="202"/>
      <c r="P15" s="202"/>
      <c r="Q15" s="203"/>
    </row>
    <row r="16" spans="1:21" s="77" customFormat="1" ht="69" customHeight="1" x14ac:dyDescent="0.25">
      <c r="A16" s="526"/>
      <c r="B16" s="346" t="s">
        <v>235</v>
      </c>
      <c r="C16" s="344" t="s">
        <v>258</v>
      </c>
      <c r="D16" s="344" t="s">
        <v>3</v>
      </c>
      <c r="E16" s="347">
        <v>44225</v>
      </c>
      <c r="F16" s="312"/>
      <c r="G16" s="316"/>
      <c r="H16" s="356"/>
      <c r="I16" s="357"/>
      <c r="J16" s="312"/>
      <c r="K16" s="316"/>
      <c r="L16" s="356"/>
      <c r="M16" s="318"/>
      <c r="N16" s="358"/>
      <c r="O16" s="359"/>
      <c r="P16" s="359"/>
      <c r="Q16" s="360"/>
    </row>
    <row r="17" spans="1:17" ht="99.75" customHeight="1" thickBot="1" x14ac:dyDescent="0.3">
      <c r="A17" s="527"/>
      <c r="B17" s="362" t="s">
        <v>259</v>
      </c>
      <c r="C17" s="354" t="s">
        <v>234</v>
      </c>
      <c r="D17" s="354" t="s">
        <v>3</v>
      </c>
      <c r="E17" s="355">
        <v>44545</v>
      </c>
      <c r="F17" s="163"/>
      <c r="G17" s="212"/>
      <c r="H17" s="169"/>
      <c r="I17" s="165"/>
      <c r="J17" s="163"/>
      <c r="K17" s="212"/>
      <c r="L17" s="169"/>
      <c r="M17" s="165"/>
      <c r="N17" s="104"/>
      <c r="O17" s="102"/>
      <c r="P17" s="102"/>
      <c r="Q17" s="103"/>
    </row>
    <row r="18" spans="1:17" ht="100.5" customHeight="1" x14ac:dyDescent="0.25">
      <c r="A18" s="524" t="s">
        <v>109</v>
      </c>
      <c r="B18" s="363" t="s">
        <v>236</v>
      </c>
      <c r="C18" s="352" t="s">
        <v>260</v>
      </c>
      <c r="D18" s="352" t="s">
        <v>237</v>
      </c>
      <c r="E18" s="353" t="s">
        <v>261</v>
      </c>
      <c r="F18" s="162"/>
      <c r="G18" s="216"/>
      <c r="H18" s="217"/>
      <c r="I18" s="211"/>
      <c r="J18" s="162"/>
      <c r="K18" s="216"/>
      <c r="L18" s="217"/>
      <c r="M18" s="178"/>
      <c r="N18" s="113"/>
      <c r="O18" s="111"/>
      <c r="P18" s="111"/>
      <c r="Q18" s="112"/>
    </row>
    <row r="19" spans="1:17" ht="77.25" customHeight="1" thickBot="1" x14ac:dyDescent="0.3">
      <c r="A19" s="525"/>
      <c r="B19" s="364" t="s">
        <v>262</v>
      </c>
      <c r="C19" s="354" t="s">
        <v>238</v>
      </c>
      <c r="D19" s="354" t="s">
        <v>3</v>
      </c>
      <c r="E19" s="355" t="s">
        <v>263</v>
      </c>
      <c r="F19" s="163"/>
      <c r="G19" s="212"/>
      <c r="H19" s="169"/>
      <c r="I19" s="165"/>
      <c r="J19" s="163"/>
      <c r="K19" s="212"/>
      <c r="L19" s="169"/>
      <c r="M19" s="165"/>
      <c r="N19" s="104"/>
      <c r="O19" s="102"/>
      <c r="P19" s="102"/>
      <c r="Q19" s="103"/>
    </row>
    <row r="20" spans="1:17" ht="109.5" customHeight="1" thickBot="1" x14ac:dyDescent="0.3">
      <c r="A20" s="365" t="s">
        <v>110</v>
      </c>
      <c r="B20" s="439" t="s">
        <v>132</v>
      </c>
      <c r="C20" s="440" t="s">
        <v>133</v>
      </c>
      <c r="D20" s="440" t="s">
        <v>134</v>
      </c>
      <c r="E20" s="442" t="s">
        <v>135</v>
      </c>
      <c r="F20" s="213"/>
      <c r="G20" s="214"/>
      <c r="H20" s="213"/>
      <c r="I20" s="215"/>
      <c r="J20" s="218"/>
      <c r="K20" s="219"/>
      <c r="L20" s="218"/>
      <c r="M20" s="215"/>
      <c r="N20" s="116"/>
      <c r="O20" s="114"/>
      <c r="P20" s="114"/>
      <c r="Q20" s="115"/>
    </row>
    <row r="21" spans="1:17" s="60" customFormat="1" x14ac:dyDescent="0.25">
      <c r="C21" s="61"/>
      <c r="G21" s="78"/>
      <c r="H21" s="78"/>
      <c r="I21" s="78"/>
      <c r="J21" s="78"/>
      <c r="K21" s="78"/>
      <c r="L21" s="78"/>
      <c r="M21" s="78"/>
      <c r="N21" s="78"/>
      <c r="O21" s="78"/>
      <c r="P21" s="78"/>
      <c r="Q21" s="78"/>
    </row>
    <row r="22" spans="1:17" s="60" customFormat="1" x14ac:dyDescent="0.25">
      <c r="C22" s="61"/>
      <c r="G22" s="78"/>
      <c r="H22" s="78"/>
      <c r="I22" s="78"/>
      <c r="J22" s="78"/>
      <c r="K22" s="78"/>
      <c r="L22" s="78"/>
      <c r="M22" s="78"/>
      <c r="N22" s="78"/>
      <c r="O22" s="78"/>
      <c r="P22" s="78"/>
      <c r="Q22" s="78"/>
    </row>
    <row r="23" spans="1:17" s="60" customFormat="1" x14ac:dyDescent="0.25">
      <c r="C23" s="61"/>
      <c r="G23" s="78"/>
      <c r="H23" s="78"/>
      <c r="I23" s="78"/>
      <c r="J23" s="78"/>
      <c r="K23" s="78"/>
      <c r="L23" s="78"/>
      <c r="M23" s="78"/>
      <c r="N23" s="78"/>
      <c r="O23" s="78"/>
      <c r="P23" s="78"/>
      <c r="Q23" s="78"/>
    </row>
    <row r="24" spans="1:17" s="60" customFormat="1" x14ac:dyDescent="0.25">
      <c r="C24" s="61"/>
      <c r="G24" s="78"/>
      <c r="H24" s="78"/>
      <c r="I24" s="78"/>
      <c r="J24" s="78"/>
      <c r="K24" s="78"/>
      <c r="L24" s="78"/>
      <c r="M24" s="78"/>
      <c r="N24" s="78"/>
      <c r="O24" s="78"/>
      <c r="P24" s="78"/>
      <c r="Q24" s="78"/>
    </row>
    <row r="25" spans="1:17" s="60" customFormat="1" x14ac:dyDescent="0.25">
      <c r="C25" s="61"/>
      <c r="G25" s="78"/>
      <c r="H25" s="78"/>
      <c r="I25" s="78"/>
      <c r="J25" s="78"/>
      <c r="K25" s="78"/>
      <c r="L25" s="78"/>
      <c r="M25" s="78"/>
      <c r="N25" s="78"/>
      <c r="O25" s="78"/>
      <c r="P25" s="78"/>
      <c r="Q25" s="78"/>
    </row>
    <row r="26" spans="1:17" s="60" customFormat="1" x14ac:dyDescent="0.25">
      <c r="C26" s="61"/>
      <c r="G26" s="78"/>
      <c r="H26" s="78"/>
      <c r="I26" s="78"/>
      <c r="J26" s="78"/>
      <c r="K26" s="78"/>
      <c r="L26" s="78"/>
      <c r="M26" s="78"/>
      <c r="N26" s="78"/>
      <c r="O26" s="78"/>
      <c r="P26" s="78"/>
      <c r="Q26" s="78"/>
    </row>
    <row r="27" spans="1:17" s="60" customFormat="1" x14ac:dyDescent="0.25">
      <c r="C27" s="61"/>
      <c r="G27" s="78"/>
      <c r="H27" s="78"/>
      <c r="I27" s="78"/>
      <c r="J27" s="78"/>
      <c r="K27" s="78"/>
      <c r="L27" s="78"/>
      <c r="M27" s="78"/>
      <c r="N27" s="78"/>
      <c r="O27" s="78"/>
      <c r="P27" s="78"/>
      <c r="Q27" s="78"/>
    </row>
    <row r="28" spans="1:17" s="60" customFormat="1" x14ac:dyDescent="0.25">
      <c r="C28" s="61"/>
      <c r="G28" s="78"/>
      <c r="H28" s="78"/>
      <c r="I28" s="78"/>
      <c r="J28" s="78"/>
      <c r="K28" s="78"/>
      <c r="L28" s="78"/>
      <c r="M28" s="78"/>
      <c r="N28" s="78"/>
      <c r="O28" s="78"/>
      <c r="P28" s="78"/>
      <c r="Q28" s="78"/>
    </row>
    <row r="29" spans="1:17" s="60" customFormat="1" x14ac:dyDescent="0.25">
      <c r="C29" s="61"/>
      <c r="G29" s="78"/>
      <c r="H29" s="78"/>
      <c r="I29" s="78"/>
      <c r="J29" s="78"/>
      <c r="K29" s="78"/>
      <c r="L29" s="78"/>
      <c r="M29" s="78"/>
      <c r="N29" s="78"/>
      <c r="O29" s="78"/>
      <c r="P29" s="78"/>
      <c r="Q29" s="78"/>
    </row>
    <row r="30" spans="1:17" s="60" customFormat="1" x14ac:dyDescent="0.25">
      <c r="C30" s="61"/>
      <c r="G30" s="78"/>
      <c r="H30" s="78"/>
      <c r="I30" s="78"/>
      <c r="J30" s="78"/>
      <c r="K30" s="78"/>
      <c r="L30" s="78"/>
      <c r="M30" s="78"/>
      <c r="N30" s="78"/>
      <c r="O30" s="78"/>
      <c r="P30" s="78"/>
      <c r="Q30" s="78"/>
    </row>
    <row r="31" spans="1:17" s="60" customFormat="1" x14ac:dyDescent="0.25">
      <c r="C31" s="61"/>
      <c r="G31" s="78"/>
      <c r="H31" s="78"/>
      <c r="I31" s="78"/>
      <c r="J31" s="78"/>
      <c r="K31" s="78"/>
      <c r="L31" s="78"/>
      <c r="M31" s="78"/>
      <c r="N31" s="78"/>
      <c r="O31" s="78"/>
      <c r="P31" s="78"/>
      <c r="Q31" s="78"/>
    </row>
    <row r="32" spans="1:17" s="60" customFormat="1" x14ac:dyDescent="0.25">
      <c r="C32" s="61"/>
      <c r="G32" s="78"/>
      <c r="H32" s="78"/>
      <c r="I32" s="78"/>
      <c r="J32" s="78"/>
      <c r="K32" s="78"/>
      <c r="L32" s="78"/>
      <c r="M32" s="78"/>
      <c r="N32" s="78"/>
      <c r="O32" s="78"/>
      <c r="P32" s="78"/>
      <c r="Q32" s="78"/>
    </row>
    <row r="33" spans="3:17" s="60" customFormat="1" x14ac:dyDescent="0.25">
      <c r="C33" s="61"/>
      <c r="G33" s="78"/>
      <c r="H33" s="78"/>
      <c r="I33" s="78"/>
      <c r="J33" s="78"/>
      <c r="K33" s="78"/>
      <c r="L33" s="78"/>
      <c r="M33" s="78"/>
      <c r="N33" s="78"/>
      <c r="O33" s="78"/>
      <c r="P33" s="78"/>
      <c r="Q33" s="78"/>
    </row>
    <row r="34" spans="3:17" s="60" customFormat="1" x14ac:dyDescent="0.25">
      <c r="C34" s="61"/>
      <c r="G34" s="78"/>
      <c r="H34" s="78"/>
      <c r="I34" s="78"/>
      <c r="J34" s="78"/>
      <c r="K34" s="78"/>
      <c r="L34" s="78"/>
      <c r="M34" s="78"/>
      <c r="N34" s="78"/>
      <c r="O34" s="78"/>
      <c r="P34" s="78"/>
      <c r="Q34" s="78"/>
    </row>
    <row r="35" spans="3:17" s="60" customFormat="1" x14ac:dyDescent="0.25">
      <c r="C35" s="61"/>
      <c r="G35" s="78"/>
      <c r="H35" s="78"/>
      <c r="I35" s="78"/>
      <c r="J35" s="78"/>
      <c r="K35" s="78"/>
      <c r="L35" s="78"/>
      <c r="M35" s="78"/>
      <c r="N35" s="78"/>
      <c r="O35" s="78"/>
      <c r="P35" s="78"/>
      <c r="Q35" s="78"/>
    </row>
    <row r="36" spans="3:17" s="60" customFormat="1" x14ac:dyDescent="0.25">
      <c r="C36" s="61"/>
      <c r="G36" s="78"/>
      <c r="H36" s="78"/>
      <c r="I36" s="78"/>
      <c r="J36" s="78"/>
      <c r="K36" s="78"/>
      <c r="L36" s="78"/>
      <c r="M36" s="78"/>
      <c r="N36" s="78"/>
      <c r="O36" s="78"/>
      <c r="P36" s="78"/>
      <c r="Q36" s="78"/>
    </row>
    <row r="37" spans="3:17" s="60" customFormat="1" x14ac:dyDescent="0.25">
      <c r="C37" s="61"/>
      <c r="G37" s="78"/>
      <c r="H37" s="78"/>
      <c r="I37" s="78"/>
      <c r="J37" s="78"/>
      <c r="K37" s="78"/>
      <c r="L37" s="78"/>
      <c r="M37" s="78"/>
      <c r="N37" s="78"/>
      <c r="O37" s="78"/>
      <c r="P37" s="78"/>
      <c r="Q37" s="78"/>
    </row>
    <row r="38" spans="3:17" s="60" customFormat="1" x14ac:dyDescent="0.25">
      <c r="C38" s="61"/>
      <c r="G38" s="78"/>
      <c r="H38" s="78"/>
      <c r="I38" s="78"/>
      <c r="J38" s="78"/>
      <c r="K38" s="78"/>
      <c r="L38" s="78"/>
      <c r="M38" s="78"/>
      <c r="N38" s="78"/>
      <c r="O38" s="78"/>
      <c r="P38" s="78"/>
      <c r="Q38" s="78"/>
    </row>
    <row r="39" spans="3:17" s="60" customFormat="1" x14ac:dyDescent="0.25">
      <c r="C39" s="61"/>
      <c r="G39" s="78"/>
      <c r="H39" s="78"/>
      <c r="I39" s="78"/>
      <c r="J39" s="78"/>
      <c r="K39" s="78"/>
      <c r="L39" s="78"/>
      <c r="M39" s="78"/>
      <c r="N39" s="78"/>
      <c r="O39" s="78"/>
      <c r="P39" s="78"/>
      <c r="Q39" s="78"/>
    </row>
    <row r="40" spans="3:17" s="60" customFormat="1" x14ac:dyDescent="0.25">
      <c r="C40" s="61"/>
      <c r="G40" s="78"/>
      <c r="H40" s="78"/>
      <c r="I40" s="78"/>
      <c r="J40" s="78"/>
      <c r="K40" s="78"/>
      <c r="L40" s="78"/>
      <c r="M40" s="78"/>
      <c r="N40" s="78"/>
      <c r="O40" s="78"/>
      <c r="P40" s="78"/>
      <c r="Q40" s="78"/>
    </row>
    <row r="41" spans="3:17" s="60" customFormat="1" x14ac:dyDescent="0.25">
      <c r="C41" s="61"/>
      <c r="G41" s="78"/>
      <c r="H41" s="78"/>
      <c r="I41" s="78"/>
      <c r="J41" s="78"/>
      <c r="K41" s="78"/>
      <c r="L41" s="78"/>
      <c r="M41" s="78"/>
      <c r="N41" s="78"/>
      <c r="O41" s="78"/>
      <c r="P41" s="78"/>
      <c r="Q41" s="78"/>
    </row>
    <row r="42" spans="3:17" s="60" customFormat="1" x14ac:dyDescent="0.25">
      <c r="C42" s="61"/>
      <c r="G42" s="78"/>
      <c r="H42" s="78"/>
      <c r="I42" s="78"/>
      <c r="J42" s="78"/>
      <c r="K42" s="78"/>
      <c r="L42" s="78"/>
      <c r="M42" s="78"/>
      <c r="N42" s="78"/>
      <c r="O42" s="78"/>
      <c r="P42" s="78"/>
      <c r="Q42" s="78"/>
    </row>
    <row r="43" spans="3:17" s="60" customFormat="1" x14ac:dyDescent="0.25">
      <c r="C43" s="61"/>
      <c r="G43" s="78"/>
      <c r="H43" s="78"/>
      <c r="I43" s="78"/>
      <c r="J43" s="78"/>
      <c r="K43" s="78"/>
      <c r="L43" s="78"/>
      <c r="M43" s="78"/>
      <c r="N43" s="78"/>
      <c r="O43" s="78"/>
      <c r="P43" s="78"/>
      <c r="Q43" s="78"/>
    </row>
    <row r="44" spans="3:17" s="60" customFormat="1" x14ac:dyDescent="0.25">
      <c r="C44" s="61"/>
      <c r="G44" s="78"/>
      <c r="H44" s="78"/>
      <c r="I44" s="78"/>
      <c r="J44" s="78"/>
      <c r="K44" s="78"/>
      <c r="L44" s="78"/>
      <c r="M44" s="78"/>
      <c r="N44" s="78"/>
      <c r="O44" s="78"/>
      <c r="P44" s="78"/>
      <c r="Q44" s="78"/>
    </row>
    <row r="45" spans="3:17" s="60" customFormat="1" x14ac:dyDescent="0.25">
      <c r="C45" s="61"/>
      <c r="G45" s="78"/>
      <c r="H45" s="78"/>
      <c r="I45" s="78"/>
      <c r="J45" s="78"/>
      <c r="K45" s="78"/>
      <c r="L45" s="78"/>
      <c r="M45" s="78"/>
      <c r="N45" s="78"/>
      <c r="O45" s="78"/>
      <c r="P45" s="78"/>
      <c r="Q45" s="78"/>
    </row>
    <row r="46" spans="3:17" s="60" customFormat="1" x14ac:dyDescent="0.25">
      <c r="C46" s="61"/>
      <c r="G46" s="78"/>
      <c r="H46" s="78"/>
      <c r="I46" s="78"/>
      <c r="J46" s="78"/>
      <c r="K46" s="78"/>
      <c r="L46" s="78"/>
      <c r="M46" s="78"/>
      <c r="N46" s="78"/>
      <c r="O46" s="78"/>
      <c r="P46" s="78"/>
      <c r="Q46" s="78"/>
    </row>
    <row r="47" spans="3:17" s="60" customFormat="1" x14ac:dyDescent="0.25">
      <c r="C47" s="61"/>
      <c r="G47" s="78"/>
      <c r="H47" s="78"/>
      <c r="I47" s="78"/>
      <c r="J47" s="78"/>
      <c r="K47" s="78"/>
      <c r="L47" s="78"/>
      <c r="M47" s="78"/>
      <c r="N47" s="78"/>
      <c r="O47" s="78"/>
      <c r="P47" s="78"/>
      <c r="Q47" s="78"/>
    </row>
    <row r="48" spans="3:17" s="60" customFormat="1" x14ac:dyDescent="0.25">
      <c r="C48" s="61"/>
      <c r="G48" s="78"/>
      <c r="H48" s="78"/>
      <c r="I48" s="78"/>
      <c r="J48" s="78"/>
      <c r="K48" s="78"/>
      <c r="L48" s="78"/>
      <c r="M48" s="78"/>
      <c r="N48" s="78"/>
      <c r="O48" s="78"/>
      <c r="P48" s="78"/>
      <c r="Q48" s="78"/>
    </row>
    <row r="49" spans="3:17" s="60" customFormat="1" x14ac:dyDescent="0.25">
      <c r="C49" s="61"/>
      <c r="G49" s="78"/>
      <c r="H49" s="78"/>
      <c r="I49" s="78"/>
      <c r="J49" s="78"/>
      <c r="K49" s="78"/>
      <c r="L49" s="78"/>
      <c r="M49" s="78"/>
      <c r="N49" s="78"/>
      <c r="O49" s="78"/>
      <c r="P49" s="78"/>
      <c r="Q49" s="78"/>
    </row>
    <row r="50" spans="3:17" s="60" customFormat="1" x14ac:dyDescent="0.25">
      <c r="C50" s="61"/>
      <c r="G50" s="78"/>
      <c r="H50" s="78"/>
      <c r="I50" s="78"/>
      <c r="J50" s="78"/>
      <c r="K50" s="78"/>
      <c r="L50" s="78"/>
      <c r="M50" s="78"/>
      <c r="N50" s="78"/>
      <c r="O50" s="78"/>
      <c r="P50" s="78"/>
      <c r="Q50" s="78"/>
    </row>
    <row r="51" spans="3:17" s="60" customFormat="1" x14ac:dyDescent="0.25">
      <c r="C51" s="61"/>
      <c r="G51" s="78"/>
      <c r="H51" s="78"/>
      <c r="I51" s="78"/>
      <c r="J51" s="78"/>
      <c r="K51" s="78"/>
      <c r="L51" s="78"/>
      <c r="M51" s="78"/>
      <c r="N51" s="78"/>
      <c r="O51" s="78"/>
      <c r="P51" s="78"/>
      <c r="Q51" s="78"/>
    </row>
    <row r="52" spans="3:17" s="60" customFormat="1" x14ac:dyDescent="0.25">
      <c r="C52" s="61"/>
      <c r="G52" s="78"/>
      <c r="H52" s="78"/>
      <c r="I52" s="78"/>
      <c r="J52" s="78"/>
      <c r="K52" s="78"/>
      <c r="L52" s="78"/>
      <c r="M52" s="78"/>
      <c r="N52" s="78"/>
      <c r="O52" s="78"/>
      <c r="P52" s="78"/>
      <c r="Q52" s="78"/>
    </row>
    <row r="53" spans="3:17" s="60" customFormat="1" x14ac:dyDescent="0.25">
      <c r="C53" s="61"/>
      <c r="G53" s="78"/>
      <c r="H53" s="78"/>
      <c r="I53" s="78"/>
      <c r="J53" s="78"/>
      <c r="K53" s="78"/>
      <c r="L53" s="78"/>
      <c r="M53" s="78"/>
      <c r="N53" s="78"/>
      <c r="O53" s="78"/>
      <c r="P53" s="78"/>
      <c r="Q53" s="78"/>
    </row>
    <row r="54" spans="3:17" s="60" customFormat="1" x14ac:dyDescent="0.25">
      <c r="C54" s="61"/>
      <c r="G54" s="78"/>
      <c r="H54" s="78"/>
      <c r="I54" s="78"/>
      <c r="J54" s="78"/>
      <c r="K54" s="78"/>
      <c r="L54" s="78"/>
      <c r="M54" s="78"/>
      <c r="N54" s="78"/>
      <c r="O54" s="78"/>
      <c r="P54" s="78"/>
      <c r="Q54" s="78"/>
    </row>
    <row r="55" spans="3:17" s="60" customFormat="1" x14ac:dyDescent="0.25">
      <c r="C55" s="61"/>
      <c r="G55" s="78"/>
      <c r="H55" s="78"/>
      <c r="I55" s="78"/>
      <c r="J55" s="78"/>
      <c r="K55" s="78"/>
      <c r="L55" s="78"/>
      <c r="M55" s="78"/>
      <c r="N55" s="78"/>
      <c r="O55" s="78"/>
      <c r="P55" s="78"/>
      <c r="Q55" s="78"/>
    </row>
    <row r="56" spans="3:17" s="60" customFormat="1" x14ac:dyDescent="0.25">
      <c r="C56" s="61"/>
      <c r="G56" s="78"/>
      <c r="H56" s="78"/>
      <c r="I56" s="78"/>
      <c r="J56" s="78"/>
      <c r="K56" s="78"/>
      <c r="L56" s="78"/>
      <c r="M56" s="78"/>
      <c r="N56" s="78"/>
      <c r="O56" s="78"/>
      <c r="P56" s="78"/>
      <c r="Q56" s="78"/>
    </row>
    <row r="57" spans="3:17" s="60" customFormat="1" x14ac:dyDescent="0.25">
      <c r="C57" s="61"/>
      <c r="G57" s="78"/>
      <c r="H57" s="78"/>
      <c r="I57" s="78"/>
      <c r="J57" s="78"/>
      <c r="K57" s="78"/>
      <c r="L57" s="78"/>
      <c r="M57" s="78"/>
      <c r="N57" s="78"/>
      <c r="O57" s="78"/>
      <c r="P57" s="78"/>
      <c r="Q57" s="78"/>
    </row>
    <row r="58" spans="3:17" s="60" customFormat="1" x14ac:dyDescent="0.25">
      <c r="C58" s="61"/>
      <c r="G58" s="78"/>
      <c r="H58" s="78"/>
      <c r="I58" s="78"/>
      <c r="J58" s="78"/>
      <c r="K58" s="78"/>
      <c r="L58" s="78"/>
      <c r="M58" s="78"/>
      <c r="N58" s="78"/>
      <c r="O58" s="78"/>
      <c r="P58" s="78"/>
      <c r="Q58" s="78"/>
    </row>
    <row r="59" spans="3:17" s="60" customFormat="1" x14ac:dyDescent="0.25">
      <c r="C59" s="61"/>
      <c r="G59" s="78"/>
      <c r="H59" s="78"/>
      <c r="I59" s="78"/>
      <c r="J59" s="78"/>
      <c r="K59" s="78"/>
      <c r="L59" s="78"/>
      <c r="M59" s="78"/>
      <c r="N59" s="78"/>
      <c r="O59" s="78"/>
      <c r="P59" s="78"/>
      <c r="Q59" s="78"/>
    </row>
    <row r="60" spans="3:17" s="60" customFormat="1" x14ac:dyDescent="0.25">
      <c r="C60" s="61"/>
      <c r="G60" s="78"/>
      <c r="H60" s="78"/>
      <c r="I60" s="78"/>
      <c r="J60" s="78"/>
      <c r="K60" s="78"/>
      <c r="L60" s="78"/>
      <c r="M60" s="78"/>
      <c r="N60" s="78"/>
      <c r="O60" s="78"/>
      <c r="P60" s="78"/>
      <c r="Q60" s="78"/>
    </row>
    <row r="61" spans="3:17" s="60" customFormat="1" x14ac:dyDescent="0.25">
      <c r="C61" s="61"/>
      <c r="G61" s="78"/>
      <c r="H61" s="78"/>
      <c r="I61" s="78"/>
      <c r="J61" s="78"/>
      <c r="K61" s="78"/>
      <c r="L61" s="78"/>
      <c r="M61" s="78"/>
      <c r="N61" s="78"/>
      <c r="O61" s="78"/>
      <c r="P61" s="78"/>
      <c r="Q61" s="78"/>
    </row>
    <row r="62" spans="3:17" s="60" customFormat="1" x14ac:dyDescent="0.25">
      <c r="C62" s="61"/>
      <c r="G62" s="78"/>
      <c r="H62" s="78"/>
      <c r="I62" s="78"/>
      <c r="J62" s="78"/>
      <c r="K62" s="78"/>
      <c r="L62" s="78"/>
      <c r="M62" s="78"/>
      <c r="N62" s="78"/>
      <c r="O62" s="78"/>
      <c r="P62" s="78"/>
      <c r="Q62" s="78"/>
    </row>
    <row r="63" spans="3:17" s="60" customFormat="1" x14ac:dyDescent="0.25">
      <c r="C63" s="61"/>
      <c r="G63" s="78"/>
      <c r="H63" s="78"/>
      <c r="I63" s="78"/>
      <c r="J63" s="78"/>
      <c r="K63" s="78"/>
      <c r="L63" s="78"/>
      <c r="M63" s="78"/>
      <c r="N63" s="78"/>
      <c r="O63" s="78"/>
      <c r="P63" s="78"/>
      <c r="Q63" s="78"/>
    </row>
    <row r="64" spans="3:17" s="60" customFormat="1" x14ac:dyDescent="0.25">
      <c r="C64" s="61"/>
      <c r="G64" s="78"/>
      <c r="H64" s="78"/>
      <c r="I64" s="78"/>
      <c r="J64" s="78"/>
      <c r="K64" s="78"/>
      <c r="L64" s="78"/>
      <c r="M64" s="78"/>
      <c r="N64" s="78"/>
      <c r="O64" s="78"/>
      <c r="P64" s="78"/>
      <c r="Q64" s="78"/>
    </row>
    <row r="65" spans="3:17" s="60" customFormat="1" x14ac:dyDescent="0.25">
      <c r="C65" s="61"/>
      <c r="G65" s="78"/>
      <c r="H65" s="78"/>
      <c r="I65" s="78"/>
      <c r="J65" s="78"/>
      <c r="K65" s="78"/>
      <c r="L65" s="78"/>
      <c r="M65" s="78"/>
      <c r="N65" s="78"/>
      <c r="O65" s="78"/>
      <c r="P65" s="78"/>
      <c r="Q65" s="78"/>
    </row>
    <row r="66" spans="3:17" s="60" customFormat="1" x14ac:dyDescent="0.25">
      <c r="C66" s="61"/>
      <c r="G66" s="78"/>
      <c r="H66" s="78"/>
      <c r="I66" s="78"/>
      <c r="J66" s="78"/>
      <c r="K66" s="78"/>
      <c r="L66" s="78"/>
      <c r="M66" s="78"/>
      <c r="N66" s="78"/>
      <c r="O66" s="78"/>
      <c r="P66" s="78"/>
      <c r="Q66" s="78"/>
    </row>
    <row r="67" spans="3:17" s="60" customFormat="1" x14ac:dyDescent="0.25">
      <c r="C67" s="61"/>
      <c r="G67" s="78"/>
      <c r="H67" s="78"/>
      <c r="I67" s="78"/>
      <c r="J67" s="78"/>
      <c r="K67" s="78"/>
      <c r="L67" s="78"/>
      <c r="M67" s="78"/>
      <c r="N67" s="78"/>
      <c r="O67" s="78"/>
      <c r="P67" s="78"/>
      <c r="Q67" s="78"/>
    </row>
    <row r="68" spans="3:17" s="60" customFormat="1" x14ac:dyDescent="0.25">
      <c r="C68" s="61"/>
      <c r="G68" s="78"/>
      <c r="H68" s="78"/>
      <c r="I68" s="78"/>
      <c r="J68" s="78"/>
      <c r="K68" s="78"/>
      <c r="L68" s="78"/>
      <c r="M68" s="78"/>
      <c r="N68" s="78"/>
      <c r="O68" s="78"/>
      <c r="P68" s="78"/>
      <c r="Q68" s="78"/>
    </row>
    <row r="69" spans="3:17" s="60" customFormat="1" x14ac:dyDescent="0.25">
      <c r="C69" s="61"/>
      <c r="G69" s="78"/>
      <c r="H69" s="78"/>
      <c r="I69" s="78"/>
      <c r="J69" s="78"/>
      <c r="K69" s="78"/>
      <c r="L69" s="78"/>
      <c r="M69" s="78"/>
      <c r="N69" s="78"/>
      <c r="O69" s="78"/>
      <c r="P69" s="78"/>
      <c r="Q69" s="78"/>
    </row>
    <row r="70" spans="3:17" s="60" customFormat="1" x14ac:dyDescent="0.25">
      <c r="C70" s="61"/>
      <c r="G70" s="78"/>
      <c r="H70" s="78"/>
      <c r="I70" s="78"/>
      <c r="J70" s="78"/>
      <c r="K70" s="78"/>
      <c r="L70" s="78"/>
      <c r="M70" s="78"/>
      <c r="N70" s="78"/>
      <c r="O70" s="78"/>
      <c r="P70" s="78"/>
      <c r="Q70" s="78"/>
    </row>
    <row r="71" spans="3:17" s="60" customFormat="1" x14ac:dyDescent="0.25">
      <c r="C71" s="61"/>
      <c r="G71" s="78"/>
      <c r="H71" s="78"/>
      <c r="I71" s="78"/>
      <c r="J71" s="78"/>
      <c r="K71" s="78"/>
      <c r="L71" s="78"/>
      <c r="M71" s="78"/>
      <c r="N71" s="78"/>
      <c r="O71" s="78"/>
      <c r="P71" s="78"/>
      <c r="Q71" s="78"/>
    </row>
    <row r="72" spans="3:17" s="60" customFormat="1" x14ac:dyDescent="0.25">
      <c r="C72" s="61"/>
      <c r="G72" s="78"/>
      <c r="H72" s="78"/>
      <c r="I72" s="78"/>
      <c r="J72" s="78"/>
      <c r="K72" s="78"/>
      <c r="L72" s="78"/>
      <c r="M72" s="78"/>
      <c r="N72" s="78"/>
      <c r="O72" s="78"/>
      <c r="P72" s="78"/>
      <c r="Q72" s="78"/>
    </row>
    <row r="73" spans="3:17" s="60" customFormat="1" x14ac:dyDescent="0.25">
      <c r="C73" s="61"/>
      <c r="G73" s="78"/>
      <c r="H73" s="78"/>
      <c r="I73" s="78"/>
      <c r="J73" s="78"/>
      <c r="K73" s="78"/>
      <c r="L73" s="78"/>
      <c r="M73" s="78"/>
      <c r="N73" s="78"/>
      <c r="O73" s="78"/>
      <c r="P73" s="78"/>
      <c r="Q73" s="78"/>
    </row>
    <row r="74" spans="3:17" s="60" customFormat="1" x14ac:dyDescent="0.25">
      <c r="C74" s="61"/>
      <c r="G74" s="78"/>
      <c r="H74" s="78"/>
      <c r="I74" s="78"/>
      <c r="J74" s="78"/>
      <c r="K74" s="78"/>
      <c r="L74" s="78"/>
      <c r="M74" s="78"/>
      <c r="N74" s="78"/>
      <c r="O74" s="78"/>
      <c r="P74" s="78"/>
      <c r="Q74" s="78"/>
    </row>
    <row r="75" spans="3:17" s="60" customFormat="1" x14ac:dyDescent="0.25">
      <c r="C75" s="61"/>
      <c r="G75" s="78"/>
      <c r="H75" s="78"/>
      <c r="I75" s="78"/>
      <c r="J75" s="78"/>
      <c r="K75" s="78"/>
      <c r="L75" s="78"/>
      <c r="M75" s="78"/>
      <c r="N75" s="78"/>
      <c r="O75" s="78"/>
      <c r="P75" s="78"/>
      <c r="Q75" s="78"/>
    </row>
    <row r="76" spans="3:17" s="60" customFormat="1" x14ac:dyDescent="0.25">
      <c r="C76" s="61"/>
      <c r="G76" s="78"/>
      <c r="H76" s="78"/>
      <c r="I76" s="78"/>
      <c r="J76" s="78"/>
      <c r="K76" s="78"/>
      <c r="L76" s="78"/>
      <c r="M76" s="78"/>
      <c r="N76" s="78"/>
      <c r="O76" s="78"/>
      <c r="P76" s="78"/>
      <c r="Q76" s="78"/>
    </row>
    <row r="77" spans="3:17" s="60" customFormat="1" x14ac:dyDescent="0.25">
      <c r="C77" s="61"/>
      <c r="G77" s="78"/>
      <c r="H77" s="78"/>
      <c r="I77" s="78"/>
      <c r="J77" s="78"/>
      <c r="K77" s="78"/>
      <c r="L77" s="78"/>
      <c r="M77" s="78"/>
      <c r="N77" s="78"/>
      <c r="O77" s="78"/>
      <c r="P77" s="78"/>
      <c r="Q77" s="78"/>
    </row>
    <row r="78" spans="3:17" s="60" customFormat="1" x14ac:dyDescent="0.25">
      <c r="C78" s="61"/>
      <c r="G78" s="78"/>
      <c r="H78" s="78"/>
      <c r="I78" s="78"/>
      <c r="J78" s="78"/>
      <c r="K78" s="78"/>
      <c r="L78" s="78"/>
      <c r="M78" s="78"/>
      <c r="N78" s="78"/>
      <c r="O78" s="78"/>
      <c r="P78" s="78"/>
      <c r="Q78" s="78"/>
    </row>
    <row r="79" spans="3:17" s="60" customFormat="1" x14ac:dyDescent="0.25">
      <c r="C79" s="61"/>
      <c r="G79" s="78"/>
      <c r="H79" s="78"/>
      <c r="I79" s="78"/>
      <c r="J79" s="78"/>
      <c r="K79" s="78"/>
      <c r="L79" s="78"/>
      <c r="M79" s="78"/>
      <c r="N79" s="78"/>
      <c r="O79" s="78"/>
      <c r="P79" s="78"/>
      <c r="Q79" s="78"/>
    </row>
    <row r="80" spans="3:17" s="60" customFormat="1" x14ac:dyDescent="0.25">
      <c r="C80" s="61"/>
      <c r="G80" s="78"/>
      <c r="H80" s="78"/>
      <c r="I80" s="78"/>
      <c r="J80" s="78"/>
      <c r="K80" s="78"/>
      <c r="L80" s="78"/>
      <c r="M80" s="78"/>
      <c r="N80" s="78"/>
      <c r="O80" s="78"/>
      <c r="P80" s="78"/>
      <c r="Q80" s="78"/>
    </row>
    <row r="81" spans="3:17" s="60" customFormat="1" x14ac:dyDescent="0.25">
      <c r="C81" s="61"/>
      <c r="G81" s="78"/>
      <c r="H81" s="78"/>
      <c r="I81" s="78"/>
      <c r="J81" s="78"/>
      <c r="K81" s="78"/>
      <c r="L81" s="78"/>
      <c r="M81" s="78"/>
      <c r="N81" s="78"/>
      <c r="O81" s="78"/>
      <c r="P81" s="78"/>
      <c r="Q81" s="78"/>
    </row>
    <row r="82" spans="3:17" s="60" customFormat="1" x14ac:dyDescent="0.25">
      <c r="C82" s="61"/>
      <c r="G82" s="78"/>
      <c r="H82" s="78"/>
      <c r="I82" s="78"/>
      <c r="J82" s="78"/>
      <c r="K82" s="78"/>
      <c r="L82" s="78"/>
      <c r="M82" s="78"/>
      <c r="N82" s="78"/>
      <c r="O82" s="78"/>
      <c r="P82" s="78"/>
      <c r="Q82" s="78"/>
    </row>
    <row r="83" spans="3:17" s="60" customFormat="1" x14ac:dyDescent="0.25">
      <c r="C83" s="61"/>
      <c r="G83" s="78"/>
      <c r="H83" s="78"/>
      <c r="I83" s="78"/>
      <c r="J83" s="78"/>
      <c r="K83" s="78"/>
      <c r="L83" s="78"/>
      <c r="M83" s="78"/>
      <c r="N83" s="78"/>
      <c r="O83" s="78"/>
      <c r="P83" s="78"/>
      <c r="Q83" s="78"/>
    </row>
    <row r="84" spans="3:17" s="60" customFormat="1" x14ac:dyDescent="0.25">
      <c r="C84" s="61"/>
      <c r="G84" s="78"/>
      <c r="H84" s="78"/>
      <c r="I84" s="78"/>
      <c r="J84" s="78"/>
      <c r="K84" s="78"/>
      <c r="L84" s="78"/>
      <c r="M84" s="78"/>
      <c r="N84" s="78"/>
      <c r="O84" s="78"/>
      <c r="P84" s="78"/>
      <c r="Q84" s="78"/>
    </row>
    <row r="85" spans="3:17" s="60" customFormat="1" x14ac:dyDescent="0.25">
      <c r="C85" s="61"/>
      <c r="G85" s="78"/>
      <c r="H85" s="78"/>
      <c r="I85" s="78"/>
      <c r="J85" s="78"/>
      <c r="K85" s="78"/>
      <c r="L85" s="78"/>
      <c r="M85" s="78"/>
      <c r="N85" s="78"/>
      <c r="O85" s="78"/>
      <c r="P85" s="78"/>
      <c r="Q85" s="78"/>
    </row>
    <row r="86" spans="3:17" s="60" customFormat="1" x14ac:dyDescent="0.25">
      <c r="C86" s="61"/>
      <c r="G86" s="78"/>
      <c r="H86" s="78"/>
      <c r="I86" s="78"/>
      <c r="J86" s="78"/>
      <c r="K86" s="78"/>
      <c r="L86" s="78"/>
      <c r="M86" s="78"/>
      <c r="N86" s="78"/>
      <c r="O86" s="78"/>
      <c r="P86" s="78"/>
      <c r="Q86" s="78"/>
    </row>
    <row r="87" spans="3:17" s="60" customFormat="1" x14ac:dyDescent="0.25">
      <c r="C87" s="61"/>
      <c r="G87" s="78"/>
      <c r="H87" s="78"/>
      <c r="I87" s="78"/>
      <c r="J87" s="78"/>
      <c r="K87" s="78"/>
      <c r="L87" s="78"/>
      <c r="M87" s="78"/>
      <c r="N87" s="78"/>
      <c r="O87" s="78"/>
      <c r="P87" s="78"/>
      <c r="Q87" s="78"/>
    </row>
    <row r="88" spans="3:17" s="60" customFormat="1" x14ac:dyDescent="0.25">
      <c r="C88" s="61"/>
      <c r="G88" s="78"/>
      <c r="H88" s="78"/>
      <c r="I88" s="78"/>
      <c r="J88" s="78"/>
      <c r="K88" s="78"/>
      <c r="L88" s="78"/>
      <c r="M88" s="78"/>
      <c r="N88" s="78"/>
      <c r="O88" s="78"/>
      <c r="P88" s="78"/>
      <c r="Q88" s="78"/>
    </row>
    <row r="89" spans="3:17" s="60" customFormat="1" x14ac:dyDescent="0.25">
      <c r="C89" s="61"/>
      <c r="G89" s="78"/>
      <c r="H89" s="78"/>
      <c r="I89" s="78"/>
      <c r="J89" s="78"/>
      <c r="K89" s="78"/>
      <c r="L89" s="78"/>
      <c r="M89" s="78"/>
      <c r="N89" s="78"/>
      <c r="O89" s="78"/>
      <c r="P89" s="78"/>
      <c r="Q89" s="78"/>
    </row>
    <row r="90" spans="3:17" s="60" customFormat="1" x14ac:dyDescent="0.25">
      <c r="C90" s="61"/>
      <c r="G90" s="78"/>
      <c r="H90" s="78"/>
      <c r="I90" s="78"/>
      <c r="J90" s="78"/>
      <c r="K90" s="78"/>
      <c r="L90" s="78"/>
      <c r="M90" s="78"/>
      <c r="N90" s="78"/>
      <c r="O90" s="78"/>
      <c r="P90" s="78"/>
      <c r="Q90" s="78"/>
    </row>
    <row r="91" spans="3:17" s="60" customFormat="1" x14ac:dyDescent="0.25">
      <c r="C91" s="61"/>
      <c r="G91" s="78"/>
      <c r="H91" s="78"/>
      <c r="I91" s="78"/>
      <c r="J91" s="78"/>
      <c r="K91" s="78"/>
      <c r="L91" s="78"/>
      <c r="M91" s="78"/>
      <c r="N91" s="78"/>
      <c r="O91" s="78"/>
      <c r="P91" s="78"/>
      <c r="Q91" s="78"/>
    </row>
    <row r="92" spans="3:17" s="60" customFormat="1" x14ac:dyDescent="0.25">
      <c r="C92" s="61"/>
      <c r="G92" s="78"/>
      <c r="H92" s="78"/>
      <c r="I92" s="78"/>
      <c r="J92" s="78"/>
      <c r="K92" s="78"/>
      <c r="L92" s="78"/>
      <c r="M92" s="78"/>
      <c r="N92" s="78"/>
      <c r="O92" s="78"/>
      <c r="P92" s="78"/>
      <c r="Q92" s="78"/>
    </row>
    <row r="93" spans="3:17" s="60" customFormat="1" x14ac:dyDescent="0.25">
      <c r="C93" s="61"/>
      <c r="G93" s="78"/>
      <c r="H93" s="78"/>
      <c r="I93" s="78"/>
      <c r="J93" s="78"/>
      <c r="K93" s="78"/>
      <c r="L93" s="78"/>
      <c r="M93" s="78"/>
      <c r="N93" s="78"/>
      <c r="O93" s="78"/>
      <c r="P93" s="78"/>
      <c r="Q93" s="78"/>
    </row>
    <row r="94" spans="3:17" s="60" customFormat="1" x14ac:dyDescent="0.25">
      <c r="C94" s="61"/>
      <c r="G94" s="78"/>
      <c r="H94" s="78"/>
      <c r="I94" s="78"/>
      <c r="J94" s="78"/>
      <c r="K94" s="78"/>
      <c r="L94" s="78"/>
      <c r="M94" s="78"/>
      <c r="N94" s="78"/>
      <c r="O94" s="78"/>
      <c r="P94" s="78"/>
      <c r="Q94" s="78"/>
    </row>
    <row r="95" spans="3:17" s="60" customFormat="1" x14ac:dyDescent="0.25">
      <c r="C95" s="61"/>
      <c r="G95" s="78"/>
      <c r="H95" s="78"/>
      <c r="I95" s="78"/>
      <c r="J95" s="78"/>
      <c r="K95" s="78"/>
      <c r="L95" s="78"/>
      <c r="M95" s="78"/>
      <c r="N95" s="78"/>
      <c r="O95" s="78"/>
      <c r="P95" s="78"/>
      <c r="Q95" s="78"/>
    </row>
    <row r="96" spans="3:17" s="60" customFormat="1" x14ac:dyDescent="0.25">
      <c r="C96" s="61"/>
      <c r="G96" s="78"/>
      <c r="H96" s="78"/>
      <c r="I96" s="78"/>
      <c r="J96" s="78"/>
      <c r="K96" s="78"/>
      <c r="L96" s="78"/>
      <c r="M96" s="78"/>
      <c r="N96" s="78"/>
      <c r="O96" s="78"/>
      <c r="P96" s="78"/>
      <c r="Q96" s="78"/>
    </row>
    <row r="97" spans="3:17" s="60" customFormat="1" x14ac:dyDescent="0.25">
      <c r="C97" s="61"/>
      <c r="G97" s="78"/>
      <c r="H97" s="78"/>
      <c r="I97" s="78"/>
      <c r="J97" s="78"/>
      <c r="K97" s="78"/>
      <c r="L97" s="78"/>
      <c r="M97" s="78"/>
      <c r="N97" s="78"/>
      <c r="O97" s="78"/>
      <c r="P97" s="78"/>
      <c r="Q97" s="78"/>
    </row>
    <row r="98" spans="3:17" s="60" customFormat="1" x14ac:dyDescent="0.25">
      <c r="C98" s="61"/>
      <c r="G98" s="78"/>
      <c r="H98" s="78"/>
      <c r="I98" s="78"/>
      <c r="J98" s="78"/>
      <c r="K98" s="78"/>
      <c r="L98" s="78"/>
      <c r="M98" s="78"/>
      <c r="N98" s="78"/>
      <c r="O98" s="78"/>
      <c r="P98" s="78"/>
      <c r="Q98" s="78"/>
    </row>
    <row r="99" spans="3:17" s="60" customFormat="1" x14ac:dyDescent="0.25">
      <c r="C99" s="61"/>
      <c r="G99" s="78"/>
      <c r="H99" s="78"/>
      <c r="I99" s="78"/>
      <c r="J99" s="78"/>
      <c r="K99" s="78"/>
      <c r="L99" s="78"/>
      <c r="M99" s="78"/>
      <c r="N99" s="78"/>
      <c r="O99" s="78"/>
      <c r="P99" s="78"/>
      <c r="Q99" s="78"/>
    </row>
    <row r="100" spans="3:17" s="60" customFormat="1" x14ac:dyDescent="0.25">
      <c r="C100" s="61"/>
      <c r="G100" s="78"/>
      <c r="H100" s="78"/>
      <c r="I100" s="78"/>
      <c r="J100" s="78"/>
      <c r="K100" s="78"/>
      <c r="L100" s="78"/>
      <c r="M100" s="78"/>
      <c r="N100" s="78"/>
      <c r="O100" s="78"/>
      <c r="P100" s="78"/>
      <c r="Q100" s="78"/>
    </row>
    <row r="101" spans="3:17" s="60" customFormat="1" x14ac:dyDescent="0.25">
      <c r="C101" s="61"/>
      <c r="G101" s="78"/>
      <c r="H101" s="78"/>
      <c r="I101" s="78"/>
      <c r="J101" s="78"/>
      <c r="K101" s="78"/>
      <c r="L101" s="78"/>
      <c r="M101" s="78"/>
      <c r="N101" s="78"/>
      <c r="O101" s="78"/>
      <c r="P101" s="78"/>
      <c r="Q101" s="78"/>
    </row>
    <row r="102" spans="3:17" s="60" customFormat="1" x14ac:dyDescent="0.25">
      <c r="C102" s="61"/>
      <c r="G102" s="78"/>
      <c r="H102" s="78"/>
      <c r="I102" s="78"/>
      <c r="J102" s="78"/>
      <c r="K102" s="78"/>
      <c r="L102" s="78"/>
      <c r="M102" s="78"/>
      <c r="N102" s="78"/>
      <c r="O102" s="78"/>
      <c r="P102" s="78"/>
      <c r="Q102" s="78"/>
    </row>
    <row r="103" spans="3:17" s="60" customFormat="1" x14ac:dyDescent="0.25">
      <c r="C103" s="61"/>
      <c r="G103" s="78"/>
      <c r="H103" s="78"/>
      <c r="I103" s="78"/>
      <c r="J103" s="78"/>
      <c r="K103" s="78"/>
      <c r="L103" s="78"/>
      <c r="M103" s="78"/>
      <c r="N103" s="78"/>
      <c r="O103" s="78"/>
      <c r="P103" s="78"/>
      <c r="Q103" s="78"/>
    </row>
    <row r="104" spans="3:17" s="60" customFormat="1" x14ac:dyDescent="0.25">
      <c r="C104" s="61"/>
      <c r="G104" s="78"/>
      <c r="H104" s="78"/>
      <c r="I104" s="78"/>
      <c r="J104" s="78"/>
      <c r="K104" s="78"/>
      <c r="L104" s="78"/>
      <c r="M104" s="78"/>
      <c r="N104" s="78"/>
      <c r="O104" s="78"/>
      <c r="P104" s="78"/>
      <c r="Q104" s="78"/>
    </row>
    <row r="105" spans="3:17" s="60" customFormat="1" x14ac:dyDescent="0.25">
      <c r="C105" s="61"/>
      <c r="G105" s="78"/>
      <c r="H105" s="78"/>
      <c r="I105" s="78"/>
      <c r="J105" s="78"/>
      <c r="K105" s="78"/>
      <c r="L105" s="78"/>
      <c r="M105" s="78"/>
      <c r="N105" s="78"/>
      <c r="O105" s="78"/>
      <c r="P105" s="78"/>
      <c r="Q105" s="78"/>
    </row>
    <row r="106" spans="3:17" s="60" customFormat="1" x14ac:dyDescent="0.25">
      <c r="C106" s="61"/>
      <c r="G106" s="78"/>
      <c r="H106" s="78"/>
      <c r="I106" s="78"/>
      <c r="J106" s="78"/>
      <c r="K106" s="78"/>
      <c r="L106" s="78"/>
      <c r="M106" s="78"/>
      <c r="N106" s="78"/>
      <c r="O106" s="78"/>
      <c r="P106" s="78"/>
      <c r="Q106" s="78"/>
    </row>
    <row r="107" spans="3:17" s="60" customFormat="1" x14ac:dyDescent="0.25">
      <c r="C107" s="61"/>
      <c r="G107" s="78"/>
      <c r="H107" s="78"/>
      <c r="I107" s="78"/>
      <c r="J107" s="78"/>
      <c r="K107" s="78"/>
      <c r="L107" s="78"/>
      <c r="M107" s="78"/>
      <c r="N107" s="78"/>
      <c r="O107" s="78"/>
      <c r="P107" s="78"/>
      <c r="Q107" s="78"/>
    </row>
    <row r="108" spans="3:17" s="60" customFormat="1" x14ac:dyDescent="0.25">
      <c r="C108" s="61"/>
      <c r="G108" s="78"/>
      <c r="H108" s="78"/>
      <c r="I108" s="78"/>
      <c r="J108" s="78"/>
      <c r="K108" s="78"/>
      <c r="L108" s="78"/>
      <c r="M108" s="78"/>
      <c r="N108" s="78"/>
      <c r="O108" s="78"/>
      <c r="P108" s="78"/>
      <c r="Q108" s="78"/>
    </row>
    <row r="109" spans="3:17" s="60" customFormat="1" x14ac:dyDescent="0.25">
      <c r="C109" s="61"/>
      <c r="G109" s="78"/>
      <c r="H109" s="78"/>
      <c r="I109" s="78"/>
      <c r="J109" s="78"/>
      <c r="K109" s="78"/>
      <c r="L109" s="78"/>
      <c r="M109" s="78"/>
      <c r="N109" s="78"/>
      <c r="O109" s="78"/>
      <c r="P109" s="78"/>
      <c r="Q109" s="78"/>
    </row>
    <row r="110" spans="3:17" s="60" customFormat="1" x14ac:dyDescent="0.25">
      <c r="C110" s="61"/>
      <c r="G110" s="78"/>
      <c r="H110" s="78"/>
      <c r="I110" s="78"/>
      <c r="J110" s="78"/>
      <c r="K110" s="78"/>
      <c r="L110" s="78"/>
      <c r="M110" s="78"/>
      <c r="N110" s="78"/>
      <c r="O110" s="78"/>
      <c r="P110" s="78"/>
      <c r="Q110" s="78"/>
    </row>
    <row r="111" spans="3:17" s="60" customFormat="1" x14ac:dyDescent="0.25">
      <c r="C111" s="61"/>
      <c r="G111" s="78"/>
      <c r="H111" s="78"/>
      <c r="I111" s="78"/>
      <c r="J111" s="78"/>
      <c r="K111" s="78"/>
      <c r="L111" s="78"/>
      <c r="M111" s="78"/>
      <c r="N111" s="78"/>
      <c r="O111" s="78"/>
      <c r="P111" s="78"/>
      <c r="Q111" s="78"/>
    </row>
    <row r="112" spans="3:17" s="60" customFormat="1" x14ac:dyDescent="0.25">
      <c r="C112" s="61"/>
      <c r="G112" s="78"/>
      <c r="H112" s="78"/>
      <c r="I112" s="78"/>
      <c r="J112" s="78"/>
      <c r="K112" s="78"/>
      <c r="L112" s="78"/>
      <c r="M112" s="78"/>
      <c r="N112" s="78"/>
      <c r="O112" s="78"/>
      <c r="P112" s="78"/>
      <c r="Q112" s="78"/>
    </row>
    <row r="113" spans="3:17" s="60" customFormat="1" x14ac:dyDescent="0.25">
      <c r="C113" s="61"/>
      <c r="G113" s="78"/>
      <c r="H113" s="78"/>
      <c r="I113" s="78"/>
      <c r="J113" s="78"/>
      <c r="K113" s="78"/>
      <c r="L113" s="78"/>
      <c r="M113" s="78"/>
      <c r="N113" s="78"/>
      <c r="O113" s="78"/>
      <c r="P113" s="78"/>
      <c r="Q113" s="78"/>
    </row>
    <row r="114" spans="3:17" s="60" customFormat="1" x14ac:dyDescent="0.25">
      <c r="C114" s="61"/>
      <c r="G114" s="78"/>
      <c r="H114" s="78"/>
      <c r="I114" s="78"/>
      <c r="J114" s="78"/>
      <c r="K114" s="78"/>
      <c r="L114" s="78"/>
      <c r="M114" s="78"/>
      <c r="N114" s="78"/>
      <c r="O114" s="78"/>
      <c r="P114" s="78"/>
      <c r="Q114" s="78"/>
    </row>
    <row r="115" spans="3:17" s="60" customFormat="1" x14ac:dyDescent="0.25">
      <c r="C115" s="61"/>
      <c r="G115" s="78"/>
      <c r="H115" s="78"/>
      <c r="I115" s="78"/>
      <c r="J115" s="78"/>
      <c r="K115" s="78"/>
      <c r="L115" s="78"/>
      <c r="M115" s="78"/>
      <c r="N115" s="78"/>
      <c r="O115" s="78"/>
      <c r="P115" s="78"/>
      <c r="Q115" s="78"/>
    </row>
    <row r="116" spans="3:17" s="60" customFormat="1" x14ac:dyDescent="0.25">
      <c r="C116" s="61"/>
      <c r="G116" s="78"/>
      <c r="H116" s="78"/>
      <c r="I116" s="78"/>
      <c r="J116" s="78"/>
      <c r="K116" s="78"/>
      <c r="L116" s="78"/>
      <c r="M116" s="78"/>
      <c r="N116" s="78"/>
      <c r="O116" s="78"/>
      <c r="P116" s="78"/>
      <c r="Q116" s="78"/>
    </row>
    <row r="117" spans="3:17" s="60" customFormat="1" x14ac:dyDescent="0.25">
      <c r="C117" s="61"/>
      <c r="G117" s="78"/>
      <c r="H117" s="78"/>
      <c r="I117" s="78"/>
      <c r="J117" s="78"/>
      <c r="K117" s="78"/>
      <c r="L117" s="78"/>
      <c r="M117" s="78"/>
      <c r="N117" s="78"/>
      <c r="O117" s="78"/>
      <c r="P117" s="78"/>
      <c r="Q117" s="78"/>
    </row>
    <row r="118" spans="3:17" s="60" customFormat="1" x14ac:dyDescent="0.25">
      <c r="C118" s="61"/>
      <c r="G118" s="78"/>
      <c r="H118" s="78"/>
      <c r="I118" s="78"/>
      <c r="J118" s="78"/>
      <c r="K118" s="78"/>
      <c r="L118" s="78"/>
      <c r="M118" s="78"/>
      <c r="N118" s="78"/>
      <c r="O118" s="78"/>
      <c r="P118" s="78"/>
      <c r="Q118" s="78"/>
    </row>
    <row r="119" spans="3:17" s="60" customFormat="1" x14ac:dyDescent="0.25">
      <c r="C119" s="61"/>
      <c r="G119" s="78"/>
      <c r="H119" s="78"/>
      <c r="I119" s="78"/>
      <c r="J119" s="78"/>
      <c r="K119" s="78"/>
      <c r="L119" s="78"/>
      <c r="M119" s="78"/>
      <c r="N119" s="78"/>
      <c r="O119" s="78"/>
      <c r="P119" s="78"/>
      <c r="Q119" s="78"/>
    </row>
    <row r="120" spans="3:17" s="60" customFormat="1" x14ac:dyDescent="0.25">
      <c r="C120" s="61"/>
      <c r="G120" s="78"/>
      <c r="H120" s="78"/>
      <c r="I120" s="78"/>
      <c r="J120" s="78"/>
      <c r="K120" s="78"/>
      <c r="L120" s="78"/>
      <c r="M120" s="78"/>
      <c r="N120" s="78"/>
      <c r="O120" s="78"/>
      <c r="P120" s="78"/>
      <c r="Q120" s="78"/>
    </row>
    <row r="121" spans="3:17" s="60" customFormat="1" x14ac:dyDescent="0.25">
      <c r="C121" s="61"/>
      <c r="G121" s="78"/>
      <c r="H121" s="78"/>
      <c r="I121" s="78"/>
      <c r="J121" s="78"/>
      <c r="K121" s="78"/>
      <c r="L121" s="78"/>
      <c r="M121" s="78"/>
      <c r="N121" s="78"/>
      <c r="O121" s="78"/>
      <c r="P121" s="78"/>
      <c r="Q121" s="78"/>
    </row>
    <row r="122" spans="3:17" s="60" customFormat="1" x14ac:dyDescent="0.25">
      <c r="C122" s="61"/>
      <c r="G122" s="78"/>
      <c r="H122" s="78"/>
      <c r="I122" s="78"/>
      <c r="J122" s="78"/>
      <c r="K122" s="78"/>
      <c r="L122" s="78"/>
      <c r="M122" s="78"/>
      <c r="N122" s="78"/>
      <c r="O122" s="78"/>
      <c r="P122" s="78"/>
      <c r="Q122" s="78"/>
    </row>
    <row r="123" spans="3:17" s="60" customFormat="1" x14ac:dyDescent="0.25">
      <c r="C123" s="61"/>
      <c r="G123" s="78"/>
      <c r="H123" s="78"/>
      <c r="I123" s="78"/>
      <c r="J123" s="78"/>
      <c r="K123" s="78"/>
      <c r="L123" s="78"/>
      <c r="M123" s="78"/>
      <c r="N123" s="78"/>
      <c r="O123" s="78"/>
      <c r="P123" s="78"/>
      <c r="Q123" s="78"/>
    </row>
    <row r="124" spans="3:17" s="60" customFormat="1" x14ac:dyDescent="0.25">
      <c r="C124" s="61"/>
      <c r="G124" s="78"/>
      <c r="H124" s="78"/>
      <c r="I124" s="78"/>
      <c r="J124" s="78"/>
      <c r="K124" s="78"/>
      <c r="L124" s="78"/>
      <c r="M124" s="78"/>
      <c r="N124" s="78"/>
      <c r="O124" s="78"/>
      <c r="P124" s="78"/>
      <c r="Q124" s="78"/>
    </row>
    <row r="125" spans="3:17" s="60" customFormat="1" x14ac:dyDescent="0.25">
      <c r="C125" s="61"/>
      <c r="G125" s="78"/>
      <c r="H125" s="78"/>
      <c r="I125" s="78"/>
      <c r="J125" s="78"/>
      <c r="K125" s="78"/>
      <c r="L125" s="78"/>
      <c r="M125" s="78"/>
      <c r="N125" s="78"/>
      <c r="O125" s="78"/>
      <c r="P125" s="78"/>
      <c r="Q125" s="78"/>
    </row>
    <row r="126" spans="3:17" s="60" customFormat="1" x14ac:dyDescent="0.25">
      <c r="C126" s="61"/>
      <c r="G126" s="78"/>
      <c r="H126" s="78"/>
      <c r="I126" s="78"/>
      <c r="J126" s="78"/>
      <c r="K126" s="78"/>
      <c r="L126" s="78"/>
      <c r="M126" s="78"/>
      <c r="N126" s="78"/>
      <c r="O126" s="78"/>
      <c r="P126" s="78"/>
      <c r="Q126" s="78"/>
    </row>
    <row r="127" spans="3:17" s="60" customFormat="1" x14ac:dyDescent="0.25">
      <c r="C127" s="61"/>
      <c r="G127" s="78"/>
      <c r="H127" s="78"/>
      <c r="I127" s="78"/>
      <c r="J127" s="78"/>
      <c r="K127" s="78"/>
      <c r="L127" s="78"/>
      <c r="M127" s="78"/>
      <c r="N127" s="78"/>
      <c r="O127" s="78"/>
      <c r="P127" s="78"/>
      <c r="Q127" s="78"/>
    </row>
    <row r="128" spans="3:17" s="60" customFormat="1" x14ac:dyDescent="0.25">
      <c r="C128" s="61"/>
      <c r="G128" s="78"/>
      <c r="H128" s="78"/>
      <c r="I128" s="78"/>
      <c r="J128" s="78"/>
      <c r="K128" s="78"/>
      <c r="L128" s="78"/>
      <c r="M128" s="78"/>
      <c r="N128" s="78"/>
      <c r="O128" s="78"/>
      <c r="P128" s="78"/>
      <c r="Q128" s="78"/>
    </row>
    <row r="129" spans="3:17" s="60" customFormat="1" x14ac:dyDescent="0.25">
      <c r="C129" s="61"/>
      <c r="G129" s="78"/>
      <c r="H129" s="78"/>
      <c r="I129" s="78"/>
      <c r="J129" s="78"/>
      <c r="K129" s="78"/>
      <c r="L129" s="78"/>
      <c r="M129" s="78"/>
      <c r="N129" s="78"/>
      <c r="O129" s="78"/>
      <c r="P129" s="78"/>
      <c r="Q129" s="78"/>
    </row>
    <row r="130" spans="3:17" s="60" customFormat="1" x14ac:dyDescent="0.25">
      <c r="C130" s="61"/>
      <c r="G130" s="78"/>
      <c r="H130" s="78"/>
      <c r="I130" s="78"/>
      <c r="J130" s="78"/>
      <c r="K130" s="78"/>
      <c r="L130" s="78"/>
      <c r="M130" s="78"/>
      <c r="N130" s="78"/>
      <c r="O130" s="78"/>
      <c r="P130" s="78"/>
      <c r="Q130" s="78"/>
    </row>
    <row r="131" spans="3:17" s="60" customFormat="1" x14ac:dyDescent="0.25">
      <c r="C131" s="61"/>
      <c r="G131" s="78"/>
      <c r="H131" s="78"/>
      <c r="I131" s="78"/>
      <c r="J131" s="78"/>
      <c r="K131" s="78"/>
      <c r="L131" s="78"/>
      <c r="M131" s="78"/>
      <c r="N131" s="78"/>
      <c r="O131" s="78"/>
      <c r="P131" s="78"/>
      <c r="Q131" s="78"/>
    </row>
    <row r="132" spans="3:17" s="60" customFormat="1" x14ac:dyDescent="0.25">
      <c r="C132" s="61"/>
      <c r="G132" s="78"/>
      <c r="H132" s="78"/>
      <c r="I132" s="78"/>
      <c r="J132" s="78"/>
      <c r="K132" s="78"/>
      <c r="L132" s="78"/>
      <c r="M132" s="78"/>
      <c r="N132" s="78"/>
      <c r="O132" s="78"/>
      <c r="P132" s="78"/>
      <c r="Q132" s="78"/>
    </row>
    <row r="133" spans="3:17" s="60" customFormat="1" x14ac:dyDescent="0.25">
      <c r="C133" s="61"/>
      <c r="G133" s="78"/>
      <c r="H133" s="78"/>
      <c r="I133" s="78"/>
      <c r="J133" s="78"/>
      <c r="K133" s="78"/>
      <c r="L133" s="78"/>
      <c r="M133" s="78"/>
      <c r="N133" s="78"/>
      <c r="O133" s="78"/>
      <c r="P133" s="78"/>
      <c r="Q133" s="78"/>
    </row>
    <row r="134" spans="3:17" s="60" customFormat="1" x14ac:dyDescent="0.25">
      <c r="C134" s="61"/>
      <c r="G134" s="78"/>
      <c r="H134" s="78"/>
      <c r="I134" s="78"/>
      <c r="J134" s="78"/>
      <c r="K134" s="78"/>
      <c r="L134" s="78"/>
      <c r="M134" s="78"/>
      <c r="N134" s="78"/>
      <c r="O134" s="78"/>
      <c r="P134" s="78"/>
      <c r="Q134" s="78"/>
    </row>
    <row r="135" spans="3:17" s="60" customFormat="1" x14ac:dyDescent="0.25">
      <c r="C135" s="61"/>
      <c r="G135" s="78"/>
      <c r="H135" s="78"/>
      <c r="I135" s="78"/>
      <c r="J135" s="78"/>
      <c r="K135" s="78"/>
      <c r="L135" s="78"/>
      <c r="M135" s="78"/>
      <c r="N135" s="78"/>
      <c r="O135" s="78"/>
      <c r="P135" s="78"/>
      <c r="Q135" s="78"/>
    </row>
    <row r="136" spans="3:17" s="60" customFormat="1" x14ac:dyDescent="0.25">
      <c r="C136" s="61"/>
      <c r="G136" s="78"/>
      <c r="H136" s="78"/>
      <c r="I136" s="78"/>
      <c r="J136" s="78"/>
      <c r="K136" s="78"/>
      <c r="L136" s="78"/>
      <c r="M136" s="78"/>
      <c r="N136" s="78"/>
      <c r="O136" s="78"/>
      <c r="P136" s="78"/>
      <c r="Q136" s="78"/>
    </row>
    <row r="137" spans="3:17" s="60" customFormat="1" x14ac:dyDescent="0.25">
      <c r="C137" s="61"/>
      <c r="G137" s="78"/>
      <c r="H137" s="78"/>
      <c r="I137" s="78"/>
      <c r="J137" s="78"/>
      <c r="K137" s="78"/>
      <c r="L137" s="78"/>
      <c r="M137" s="78"/>
      <c r="N137" s="78"/>
      <c r="O137" s="78"/>
      <c r="P137" s="78"/>
      <c r="Q137" s="78"/>
    </row>
    <row r="138" spans="3:17" s="60" customFormat="1" x14ac:dyDescent="0.25">
      <c r="C138" s="61"/>
      <c r="G138" s="78"/>
      <c r="H138" s="78"/>
      <c r="I138" s="78"/>
      <c r="J138" s="78"/>
      <c r="K138" s="78"/>
      <c r="L138" s="78"/>
      <c r="M138" s="78"/>
      <c r="N138" s="78"/>
      <c r="O138" s="78"/>
      <c r="P138" s="78"/>
      <c r="Q138" s="78"/>
    </row>
    <row r="139" spans="3:17" s="60" customFormat="1" x14ac:dyDescent="0.25">
      <c r="C139" s="61"/>
      <c r="G139" s="78"/>
      <c r="H139" s="78"/>
      <c r="I139" s="78"/>
      <c r="J139" s="78"/>
      <c r="K139" s="78"/>
      <c r="L139" s="78"/>
      <c r="M139" s="78"/>
      <c r="N139" s="78"/>
      <c r="O139" s="78"/>
      <c r="P139" s="78"/>
      <c r="Q139" s="78"/>
    </row>
    <row r="140" spans="3:17" s="60" customFormat="1" x14ac:dyDescent="0.25">
      <c r="C140" s="61"/>
      <c r="G140" s="78"/>
      <c r="H140" s="78"/>
      <c r="I140" s="78"/>
      <c r="J140" s="78"/>
      <c r="K140" s="78"/>
      <c r="L140" s="78"/>
      <c r="M140" s="78"/>
      <c r="N140" s="78"/>
      <c r="O140" s="78"/>
      <c r="P140" s="78"/>
      <c r="Q140" s="78"/>
    </row>
    <row r="141" spans="3:17" s="60" customFormat="1" x14ac:dyDescent="0.25">
      <c r="C141" s="61"/>
      <c r="G141" s="78"/>
      <c r="H141" s="78"/>
      <c r="I141" s="78"/>
      <c r="J141" s="78"/>
      <c r="K141" s="78"/>
      <c r="L141" s="78"/>
      <c r="M141" s="78"/>
      <c r="N141" s="78"/>
      <c r="O141" s="78"/>
      <c r="P141" s="78"/>
      <c r="Q141" s="78"/>
    </row>
    <row r="142" spans="3:17" s="60" customFormat="1" x14ac:dyDescent="0.25">
      <c r="C142" s="61"/>
      <c r="G142" s="78"/>
      <c r="H142" s="78"/>
      <c r="I142" s="78"/>
      <c r="J142" s="78"/>
      <c r="K142" s="78"/>
      <c r="L142" s="78"/>
      <c r="M142" s="78"/>
      <c r="N142" s="78"/>
      <c r="O142" s="78"/>
      <c r="P142" s="78"/>
      <c r="Q142" s="78"/>
    </row>
    <row r="143" spans="3:17" s="60" customFormat="1" x14ac:dyDescent="0.25">
      <c r="C143" s="61"/>
      <c r="G143" s="78"/>
      <c r="H143" s="78"/>
      <c r="I143" s="78"/>
      <c r="J143" s="78"/>
      <c r="K143" s="78"/>
      <c r="L143" s="78"/>
      <c r="M143" s="78"/>
      <c r="N143" s="78"/>
      <c r="O143" s="78"/>
      <c r="P143" s="78"/>
      <c r="Q143" s="78"/>
    </row>
    <row r="144" spans="3:17" s="60" customFormat="1" x14ac:dyDescent="0.25">
      <c r="C144" s="61"/>
      <c r="G144" s="78"/>
      <c r="H144" s="78"/>
      <c r="I144" s="78"/>
      <c r="J144" s="78"/>
      <c r="K144" s="78"/>
      <c r="L144" s="78"/>
      <c r="M144" s="78"/>
      <c r="N144" s="78"/>
      <c r="O144" s="78"/>
      <c r="P144" s="78"/>
      <c r="Q144" s="78"/>
    </row>
    <row r="145" spans="3:17" s="60" customFormat="1" x14ac:dyDescent="0.25">
      <c r="C145" s="61"/>
      <c r="G145" s="78"/>
      <c r="H145" s="78"/>
      <c r="I145" s="78"/>
      <c r="J145" s="78"/>
      <c r="K145" s="78"/>
      <c r="L145" s="78"/>
      <c r="M145" s="78"/>
      <c r="N145" s="78"/>
      <c r="O145" s="78"/>
      <c r="P145" s="78"/>
      <c r="Q145" s="78"/>
    </row>
    <row r="146" spans="3:17" s="60" customFormat="1" x14ac:dyDescent="0.25">
      <c r="C146" s="61"/>
      <c r="G146" s="78"/>
      <c r="H146" s="78"/>
      <c r="I146" s="78"/>
      <c r="J146" s="78"/>
      <c r="K146" s="78"/>
      <c r="L146" s="78"/>
      <c r="M146" s="78"/>
      <c r="N146" s="78"/>
      <c r="O146" s="78"/>
      <c r="P146" s="78"/>
      <c r="Q146" s="78"/>
    </row>
    <row r="147" spans="3:17" s="60" customFormat="1" x14ac:dyDescent="0.25">
      <c r="C147" s="61"/>
      <c r="G147" s="78"/>
      <c r="H147" s="78"/>
      <c r="I147" s="78"/>
      <c r="J147" s="78"/>
      <c r="K147" s="78"/>
      <c r="L147" s="78"/>
      <c r="M147" s="78"/>
      <c r="N147" s="78"/>
      <c r="O147" s="78"/>
      <c r="P147" s="78"/>
      <c r="Q147" s="78"/>
    </row>
    <row r="148" spans="3:17" s="60" customFormat="1" x14ac:dyDescent="0.25">
      <c r="C148" s="61"/>
      <c r="G148" s="78"/>
      <c r="H148" s="78"/>
      <c r="I148" s="78"/>
      <c r="J148" s="78"/>
      <c r="K148" s="78"/>
      <c r="L148" s="78"/>
      <c r="M148" s="78"/>
      <c r="N148" s="78"/>
      <c r="O148" s="78"/>
      <c r="P148" s="78"/>
      <c r="Q148" s="78"/>
    </row>
    <row r="149" spans="3:17" s="60" customFormat="1" x14ac:dyDescent="0.25">
      <c r="C149" s="61"/>
      <c r="G149" s="78"/>
      <c r="H149" s="78"/>
      <c r="I149" s="78"/>
      <c r="J149" s="78"/>
      <c r="K149" s="78"/>
      <c r="L149" s="78"/>
      <c r="M149" s="78"/>
      <c r="N149" s="78"/>
      <c r="O149" s="78"/>
      <c r="P149" s="78"/>
      <c r="Q149" s="78"/>
    </row>
    <row r="150" spans="3:17" s="60" customFormat="1" x14ac:dyDescent="0.25">
      <c r="C150" s="61"/>
      <c r="G150" s="78"/>
      <c r="H150" s="78"/>
      <c r="I150" s="78"/>
      <c r="J150" s="78"/>
      <c r="K150" s="78"/>
      <c r="L150" s="78"/>
      <c r="M150" s="78"/>
      <c r="N150" s="78"/>
      <c r="O150" s="78"/>
      <c r="P150" s="78"/>
      <c r="Q150" s="78"/>
    </row>
    <row r="151" spans="3:17" s="60" customFormat="1" x14ac:dyDescent="0.25">
      <c r="C151" s="61"/>
      <c r="G151" s="78"/>
      <c r="H151" s="78"/>
      <c r="I151" s="78"/>
      <c r="J151" s="78"/>
      <c r="K151" s="78"/>
      <c r="L151" s="78"/>
      <c r="M151" s="78"/>
      <c r="N151" s="78"/>
      <c r="O151" s="78"/>
      <c r="P151" s="78"/>
      <c r="Q151" s="78"/>
    </row>
    <row r="152" spans="3:17" s="60" customFormat="1" x14ac:dyDescent="0.25">
      <c r="C152" s="61"/>
      <c r="G152" s="78"/>
      <c r="H152" s="78"/>
      <c r="I152" s="78"/>
      <c r="J152" s="78"/>
      <c r="K152" s="78"/>
      <c r="L152" s="78"/>
      <c r="M152" s="78"/>
      <c r="N152" s="78"/>
      <c r="O152" s="78"/>
      <c r="P152" s="78"/>
      <c r="Q152" s="78"/>
    </row>
    <row r="153" spans="3:17" s="60" customFormat="1" x14ac:dyDescent="0.25">
      <c r="C153" s="61"/>
      <c r="G153" s="78"/>
      <c r="H153" s="78"/>
      <c r="I153" s="78"/>
      <c r="J153" s="78"/>
      <c r="K153" s="78"/>
      <c r="L153" s="78"/>
      <c r="M153" s="78"/>
      <c r="N153" s="78"/>
      <c r="O153" s="78"/>
      <c r="P153" s="78"/>
      <c r="Q153" s="78"/>
    </row>
    <row r="154" spans="3:17" s="60" customFormat="1" x14ac:dyDescent="0.25">
      <c r="C154" s="61"/>
      <c r="G154" s="78"/>
      <c r="H154" s="78"/>
      <c r="I154" s="78"/>
      <c r="J154" s="78"/>
      <c r="K154" s="78"/>
      <c r="L154" s="78"/>
      <c r="M154" s="78"/>
      <c r="N154" s="78"/>
      <c r="O154" s="78"/>
      <c r="P154" s="78"/>
      <c r="Q154" s="78"/>
    </row>
    <row r="155" spans="3:17" s="60" customFormat="1" x14ac:dyDescent="0.25">
      <c r="C155" s="61"/>
      <c r="G155" s="78"/>
      <c r="H155" s="78"/>
      <c r="I155" s="78"/>
      <c r="J155" s="78"/>
      <c r="K155" s="78"/>
      <c r="L155" s="78"/>
      <c r="M155" s="78"/>
      <c r="N155" s="78"/>
      <c r="O155" s="78"/>
      <c r="P155" s="78"/>
      <c r="Q155" s="78"/>
    </row>
    <row r="156" spans="3:17" s="60" customFormat="1" x14ac:dyDescent="0.25">
      <c r="C156" s="61"/>
      <c r="G156" s="78"/>
      <c r="H156" s="78"/>
      <c r="I156" s="78"/>
      <c r="J156" s="78"/>
      <c r="K156" s="78"/>
      <c r="L156" s="78"/>
      <c r="M156" s="78"/>
      <c r="N156" s="78"/>
      <c r="O156" s="78"/>
      <c r="P156" s="78"/>
      <c r="Q156" s="78"/>
    </row>
    <row r="157" spans="3:17" s="60" customFormat="1" x14ac:dyDescent="0.25">
      <c r="C157" s="61"/>
      <c r="G157" s="78"/>
      <c r="H157" s="78"/>
      <c r="I157" s="78"/>
      <c r="J157" s="78"/>
      <c r="K157" s="78"/>
      <c r="L157" s="78"/>
      <c r="M157" s="78"/>
      <c r="N157" s="78"/>
      <c r="O157" s="78"/>
      <c r="P157" s="78"/>
      <c r="Q157" s="78"/>
    </row>
    <row r="158" spans="3:17" s="60" customFormat="1" x14ac:dyDescent="0.25">
      <c r="C158" s="61"/>
      <c r="G158" s="78"/>
      <c r="H158" s="78"/>
      <c r="I158" s="78"/>
      <c r="J158" s="78"/>
      <c r="K158" s="78"/>
      <c r="L158" s="78"/>
      <c r="M158" s="78"/>
      <c r="N158" s="78"/>
      <c r="O158" s="78"/>
      <c r="P158" s="78"/>
      <c r="Q158" s="78"/>
    </row>
    <row r="159" spans="3:17" s="60" customFormat="1" x14ac:dyDescent="0.25">
      <c r="C159" s="61"/>
      <c r="G159" s="78"/>
      <c r="H159" s="78"/>
      <c r="I159" s="78"/>
      <c r="J159" s="78"/>
      <c r="K159" s="78"/>
      <c r="L159" s="78"/>
      <c r="M159" s="78"/>
      <c r="N159" s="78"/>
      <c r="O159" s="78"/>
      <c r="P159" s="78"/>
      <c r="Q159" s="78"/>
    </row>
    <row r="160" spans="3:17" s="60" customFormat="1" x14ac:dyDescent="0.25">
      <c r="C160" s="61"/>
      <c r="G160" s="78"/>
      <c r="H160" s="78"/>
      <c r="I160" s="78"/>
      <c r="J160" s="78"/>
      <c r="K160" s="78"/>
      <c r="L160" s="78"/>
      <c r="M160" s="78"/>
      <c r="N160" s="78"/>
      <c r="O160" s="78"/>
      <c r="P160" s="78"/>
      <c r="Q160" s="78"/>
    </row>
    <row r="161" spans="3:17" s="60" customFormat="1" x14ac:dyDescent="0.25">
      <c r="C161" s="61"/>
      <c r="G161" s="78"/>
      <c r="H161" s="78"/>
      <c r="I161" s="78"/>
      <c r="J161" s="78"/>
      <c r="K161" s="78"/>
      <c r="L161" s="78"/>
      <c r="M161" s="78"/>
      <c r="N161" s="78"/>
      <c r="O161" s="78"/>
      <c r="P161" s="78"/>
      <c r="Q161" s="78"/>
    </row>
    <row r="162" spans="3:17" s="60" customFormat="1" x14ac:dyDescent="0.25">
      <c r="C162" s="61"/>
      <c r="G162" s="78"/>
      <c r="H162" s="78"/>
      <c r="I162" s="78"/>
      <c r="J162" s="78"/>
      <c r="K162" s="78"/>
      <c r="L162" s="78"/>
      <c r="M162" s="78"/>
      <c r="N162" s="78"/>
      <c r="O162" s="78"/>
      <c r="P162" s="78"/>
      <c r="Q162" s="78"/>
    </row>
    <row r="163" spans="3:17" s="60" customFormat="1" x14ac:dyDescent="0.25">
      <c r="C163" s="61"/>
      <c r="G163" s="78"/>
      <c r="H163" s="78"/>
      <c r="I163" s="78"/>
      <c r="J163" s="78"/>
      <c r="K163" s="78"/>
      <c r="L163" s="78"/>
      <c r="M163" s="78"/>
      <c r="N163" s="78"/>
      <c r="O163" s="78"/>
      <c r="P163" s="78"/>
      <c r="Q163" s="78"/>
    </row>
    <row r="164" spans="3:17" s="60" customFormat="1" x14ac:dyDescent="0.25">
      <c r="C164" s="61"/>
      <c r="G164" s="78"/>
      <c r="H164" s="78"/>
      <c r="I164" s="78"/>
      <c r="J164" s="78"/>
      <c r="K164" s="78"/>
      <c r="L164" s="78"/>
      <c r="M164" s="78"/>
      <c r="N164" s="78"/>
      <c r="O164" s="78"/>
      <c r="P164" s="78"/>
      <c r="Q164" s="78"/>
    </row>
    <row r="165" spans="3:17" s="60" customFormat="1" x14ac:dyDescent="0.25">
      <c r="C165" s="61"/>
      <c r="G165" s="78"/>
      <c r="H165" s="78"/>
      <c r="I165" s="78"/>
      <c r="J165" s="78"/>
      <c r="K165" s="78"/>
      <c r="L165" s="78"/>
      <c r="M165" s="78"/>
      <c r="N165" s="78"/>
      <c r="O165" s="78"/>
      <c r="P165" s="78"/>
      <c r="Q165" s="78"/>
    </row>
    <row r="166" spans="3:17" s="60" customFormat="1" x14ac:dyDescent="0.25">
      <c r="C166" s="61"/>
      <c r="G166" s="78"/>
      <c r="H166" s="78"/>
      <c r="I166" s="78"/>
      <c r="J166" s="78"/>
      <c r="K166" s="78"/>
      <c r="L166" s="78"/>
      <c r="M166" s="78"/>
      <c r="N166" s="78"/>
      <c r="O166" s="78"/>
      <c r="P166" s="78"/>
      <c r="Q166" s="78"/>
    </row>
    <row r="167" spans="3:17" s="60" customFormat="1" x14ac:dyDescent="0.25">
      <c r="C167" s="61"/>
      <c r="G167" s="78"/>
      <c r="H167" s="78"/>
      <c r="I167" s="78"/>
      <c r="J167" s="78"/>
      <c r="K167" s="78"/>
      <c r="L167" s="78"/>
      <c r="M167" s="78"/>
      <c r="N167" s="78"/>
      <c r="O167" s="78"/>
      <c r="P167" s="78"/>
      <c r="Q167" s="78"/>
    </row>
    <row r="168" spans="3:17" s="60" customFormat="1" x14ac:dyDescent="0.25">
      <c r="C168" s="61"/>
      <c r="G168" s="78"/>
      <c r="H168" s="78"/>
      <c r="I168" s="78"/>
      <c r="J168" s="78"/>
      <c r="K168" s="78"/>
      <c r="L168" s="78"/>
      <c r="M168" s="78"/>
      <c r="N168" s="78"/>
      <c r="O168" s="78"/>
      <c r="P168" s="78"/>
      <c r="Q168" s="78"/>
    </row>
    <row r="169" spans="3:17" s="60" customFormat="1" x14ac:dyDescent="0.25">
      <c r="C169" s="61"/>
      <c r="G169" s="78"/>
      <c r="H169" s="78"/>
      <c r="I169" s="78"/>
      <c r="J169" s="78"/>
      <c r="K169" s="78"/>
      <c r="L169" s="78"/>
      <c r="M169" s="78"/>
      <c r="N169" s="78"/>
      <c r="O169" s="78"/>
      <c r="P169" s="78"/>
      <c r="Q169" s="78"/>
    </row>
    <row r="170" spans="3:17" s="60" customFormat="1" x14ac:dyDescent="0.25">
      <c r="C170" s="61"/>
      <c r="G170" s="78"/>
      <c r="H170" s="78"/>
      <c r="I170" s="78"/>
      <c r="J170" s="78"/>
      <c r="K170" s="78"/>
      <c r="L170" s="78"/>
      <c r="M170" s="78"/>
      <c r="N170" s="78"/>
      <c r="O170" s="78"/>
      <c r="P170" s="78"/>
      <c r="Q170" s="78"/>
    </row>
    <row r="171" spans="3:17" s="60" customFormat="1" x14ac:dyDescent="0.25">
      <c r="C171" s="61"/>
      <c r="G171" s="78"/>
      <c r="H171" s="78"/>
      <c r="I171" s="78"/>
      <c r="J171" s="78"/>
      <c r="K171" s="78"/>
      <c r="L171" s="78"/>
      <c r="M171" s="78"/>
      <c r="N171" s="78"/>
      <c r="O171" s="78"/>
      <c r="P171" s="78"/>
      <c r="Q171" s="78"/>
    </row>
    <row r="172" spans="3:17" s="60" customFormat="1" x14ac:dyDescent="0.25">
      <c r="C172" s="61"/>
      <c r="G172" s="78"/>
      <c r="H172" s="78"/>
      <c r="I172" s="78"/>
      <c r="J172" s="78"/>
      <c r="K172" s="78"/>
      <c r="L172" s="78"/>
      <c r="M172" s="78"/>
      <c r="N172" s="78"/>
      <c r="O172" s="78"/>
      <c r="P172" s="78"/>
      <c r="Q172" s="78"/>
    </row>
    <row r="173" spans="3:17" s="60" customFormat="1" x14ac:dyDescent="0.25">
      <c r="C173" s="61"/>
      <c r="G173" s="78"/>
      <c r="H173" s="78"/>
      <c r="I173" s="78"/>
      <c r="J173" s="78"/>
      <c r="K173" s="78"/>
      <c r="L173" s="78"/>
      <c r="M173" s="78"/>
      <c r="N173" s="78"/>
      <c r="O173" s="78"/>
      <c r="P173" s="78"/>
      <c r="Q173" s="78"/>
    </row>
    <row r="174" spans="3:17" s="60" customFormat="1" x14ac:dyDescent="0.25">
      <c r="C174" s="61"/>
      <c r="G174" s="78"/>
      <c r="H174" s="78"/>
      <c r="I174" s="78"/>
      <c r="J174" s="78"/>
      <c r="K174" s="78"/>
      <c r="L174" s="78"/>
      <c r="M174" s="78"/>
      <c r="N174" s="78"/>
      <c r="O174" s="78"/>
      <c r="P174" s="78"/>
      <c r="Q174" s="78"/>
    </row>
    <row r="175" spans="3:17" s="60" customFormat="1" x14ac:dyDescent="0.25">
      <c r="C175" s="61"/>
      <c r="G175" s="78"/>
      <c r="H175" s="78"/>
      <c r="I175" s="78"/>
      <c r="J175" s="78"/>
      <c r="K175" s="78"/>
      <c r="L175" s="78"/>
      <c r="M175" s="78"/>
      <c r="N175" s="78"/>
      <c r="O175" s="78"/>
      <c r="P175" s="78"/>
      <c r="Q175" s="78"/>
    </row>
    <row r="176" spans="3:17" s="60" customFormat="1" x14ac:dyDescent="0.25">
      <c r="C176" s="61"/>
      <c r="G176" s="78"/>
      <c r="H176" s="78"/>
      <c r="I176" s="78"/>
      <c r="J176" s="78"/>
      <c r="K176" s="78"/>
      <c r="L176" s="78"/>
      <c r="M176" s="78"/>
      <c r="N176" s="78"/>
      <c r="O176" s="78"/>
      <c r="P176" s="78"/>
      <c r="Q176" s="78"/>
    </row>
    <row r="177" spans="3:17" s="60" customFormat="1" x14ac:dyDescent="0.25">
      <c r="C177" s="61"/>
      <c r="G177" s="78"/>
      <c r="H177" s="78"/>
      <c r="I177" s="78"/>
      <c r="J177" s="78"/>
      <c r="K177" s="78"/>
      <c r="L177" s="78"/>
      <c r="M177" s="78"/>
      <c r="N177" s="78"/>
      <c r="O177" s="78"/>
      <c r="P177" s="78"/>
      <c r="Q177" s="78"/>
    </row>
    <row r="178" spans="3:17" s="60" customFormat="1" x14ac:dyDescent="0.25">
      <c r="C178" s="61"/>
      <c r="G178" s="78"/>
      <c r="H178" s="78"/>
      <c r="I178" s="78"/>
      <c r="J178" s="78"/>
      <c r="K178" s="78"/>
      <c r="L178" s="78"/>
      <c r="M178" s="78"/>
      <c r="N178" s="78"/>
      <c r="O178" s="78"/>
      <c r="P178" s="78"/>
      <c r="Q178" s="78"/>
    </row>
    <row r="179" spans="3:17" s="60" customFormat="1" x14ac:dyDescent="0.25">
      <c r="C179" s="61"/>
      <c r="G179" s="78"/>
      <c r="H179" s="78"/>
      <c r="I179" s="78"/>
      <c r="J179" s="78"/>
      <c r="K179" s="78"/>
      <c r="L179" s="78"/>
      <c r="M179" s="78"/>
      <c r="N179" s="78"/>
      <c r="O179" s="78"/>
      <c r="P179" s="78"/>
      <c r="Q179" s="78"/>
    </row>
    <row r="180" spans="3:17" s="60" customFormat="1" x14ac:dyDescent="0.25">
      <c r="C180" s="61"/>
      <c r="G180" s="78"/>
      <c r="H180" s="78"/>
      <c r="I180" s="78"/>
      <c r="J180" s="78"/>
      <c r="K180" s="78"/>
      <c r="L180" s="78"/>
      <c r="M180" s="78"/>
      <c r="N180" s="78"/>
      <c r="O180" s="78"/>
      <c r="P180" s="78"/>
      <c r="Q180" s="78"/>
    </row>
    <row r="181" spans="3:17" s="60" customFormat="1" x14ac:dyDescent="0.25">
      <c r="C181" s="61"/>
      <c r="G181" s="78"/>
      <c r="H181" s="78"/>
      <c r="I181" s="78"/>
      <c r="J181" s="78"/>
      <c r="K181" s="78"/>
      <c r="L181" s="78"/>
      <c r="M181" s="78"/>
      <c r="N181" s="78"/>
      <c r="O181" s="78"/>
      <c r="P181" s="78"/>
      <c r="Q181" s="78"/>
    </row>
    <row r="182" spans="3:17" s="60" customFormat="1" x14ac:dyDescent="0.25">
      <c r="C182" s="61"/>
      <c r="G182" s="78"/>
      <c r="H182" s="78"/>
      <c r="I182" s="78"/>
      <c r="J182" s="78"/>
      <c r="K182" s="78"/>
      <c r="L182" s="78"/>
      <c r="M182" s="78"/>
      <c r="N182" s="78"/>
      <c r="O182" s="78"/>
      <c r="P182" s="78"/>
      <c r="Q182" s="78"/>
    </row>
    <row r="183" spans="3:17" s="60" customFormat="1" x14ac:dyDescent="0.25">
      <c r="C183" s="61"/>
      <c r="G183" s="78"/>
      <c r="H183" s="78"/>
      <c r="I183" s="78"/>
      <c r="J183" s="78"/>
      <c r="K183" s="78"/>
      <c r="L183" s="78"/>
      <c r="M183" s="78"/>
      <c r="N183" s="78"/>
      <c r="O183" s="78"/>
      <c r="P183" s="78"/>
      <c r="Q183" s="78"/>
    </row>
    <row r="184" spans="3:17" s="60" customFormat="1" x14ac:dyDescent="0.25">
      <c r="C184" s="61"/>
      <c r="G184" s="78"/>
      <c r="H184" s="78"/>
      <c r="I184" s="78"/>
      <c r="J184" s="78"/>
      <c r="K184" s="78"/>
      <c r="L184" s="78"/>
      <c r="M184" s="78"/>
      <c r="N184" s="78"/>
      <c r="O184" s="78"/>
      <c r="P184" s="78"/>
      <c r="Q184" s="78"/>
    </row>
    <row r="185" spans="3:17" s="60" customFormat="1" x14ac:dyDescent="0.25">
      <c r="C185" s="61"/>
      <c r="G185" s="78"/>
      <c r="H185" s="78"/>
      <c r="I185" s="78"/>
      <c r="J185" s="78"/>
      <c r="K185" s="78"/>
      <c r="L185" s="78"/>
      <c r="M185" s="78"/>
      <c r="N185" s="78"/>
      <c r="O185" s="78"/>
      <c r="P185" s="78"/>
      <c r="Q185" s="78"/>
    </row>
    <row r="186" spans="3:17" s="60" customFormat="1" x14ac:dyDescent="0.25">
      <c r="C186" s="61"/>
      <c r="G186" s="78"/>
      <c r="H186" s="78"/>
      <c r="I186" s="78"/>
      <c r="J186" s="78"/>
      <c r="K186" s="78"/>
      <c r="L186" s="78"/>
      <c r="M186" s="78"/>
      <c r="N186" s="78"/>
      <c r="O186" s="78"/>
      <c r="P186" s="78"/>
      <c r="Q186" s="78"/>
    </row>
    <row r="187" spans="3:17" s="60" customFormat="1" x14ac:dyDescent="0.25">
      <c r="C187" s="61"/>
      <c r="G187" s="78"/>
      <c r="H187" s="78"/>
      <c r="I187" s="78"/>
      <c r="J187" s="78"/>
      <c r="K187" s="78"/>
      <c r="L187" s="78"/>
      <c r="M187" s="78"/>
      <c r="N187" s="78"/>
      <c r="O187" s="78"/>
      <c r="P187" s="78"/>
      <c r="Q187" s="78"/>
    </row>
    <row r="188" spans="3:17" s="60" customFormat="1" x14ac:dyDescent="0.25">
      <c r="C188" s="61"/>
      <c r="G188" s="78"/>
      <c r="H188" s="78"/>
      <c r="I188" s="78"/>
      <c r="J188" s="78"/>
      <c r="K188" s="78"/>
      <c r="L188" s="78"/>
      <c r="M188" s="78"/>
      <c r="N188" s="78"/>
      <c r="O188" s="78"/>
      <c r="P188" s="78"/>
      <c r="Q188" s="78"/>
    </row>
    <row r="189" spans="3:17" s="60" customFormat="1" x14ac:dyDescent="0.25">
      <c r="C189" s="61"/>
      <c r="G189" s="78"/>
      <c r="H189" s="78"/>
      <c r="I189" s="78"/>
      <c r="J189" s="78"/>
      <c r="K189" s="78"/>
      <c r="L189" s="78"/>
      <c r="M189" s="78"/>
      <c r="N189" s="78"/>
      <c r="O189" s="78"/>
      <c r="P189" s="78"/>
      <c r="Q189" s="78"/>
    </row>
    <row r="190" spans="3:17" s="60" customFormat="1" x14ac:dyDescent="0.25">
      <c r="C190" s="61"/>
      <c r="G190" s="78"/>
      <c r="H190" s="78"/>
      <c r="I190" s="78"/>
      <c r="J190" s="78"/>
      <c r="K190" s="78"/>
      <c r="L190" s="78"/>
      <c r="M190" s="78"/>
      <c r="N190" s="78"/>
      <c r="O190" s="78"/>
      <c r="P190" s="78"/>
      <c r="Q190" s="78"/>
    </row>
    <row r="191" spans="3:17" s="60" customFormat="1" x14ac:dyDescent="0.25">
      <c r="C191" s="61"/>
      <c r="G191" s="78"/>
      <c r="H191" s="78"/>
      <c r="I191" s="78"/>
      <c r="J191" s="78"/>
      <c r="K191" s="78"/>
      <c r="L191" s="78"/>
      <c r="M191" s="78"/>
      <c r="N191" s="78"/>
      <c r="O191" s="78"/>
      <c r="P191" s="78"/>
      <c r="Q191" s="78"/>
    </row>
    <row r="192" spans="3:17" s="60" customFormat="1" x14ac:dyDescent="0.25">
      <c r="C192" s="61"/>
      <c r="G192" s="78"/>
      <c r="H192" s="78"/>
      <c r="I192" s="78"/>
      <c r="J192" s="78"/>
      <c r="K192" s="78"/>
      <c r="L192" s="78"/>
      <c r="M192" s="78"/>
      <c r="N192" s="78"/>
      <c r="O192" s="78"/>
      <c r="P192" s="78"/>
      <c r="Q192" s="78"/>
    </row>
    <row r="193" spans="3:17" s="60" customFormat="1" x14ac:dyDescent="0.25">
      <c r="C193" s="61"/>
      <c r="G193" s="78"/>
      <c r="H193" s="78"/>
      <c r="I193" s="78"/>
      <c r="J193" s="78"/>
      <c r="K193" s="78"/>
      <c r="L193" s="78"/>
      <c r="M193" s="78"/>
      <c r="N193" s="78"/>
      <c r="O193" s="78"/>
      <c r="P193" s="78"/>
      <c r="Q193" s="78"/>
    </row>
    <row r="194" spans="3:17" s="60" customFormat="1" x14ac:dyDescent="0.25">
      <c r="C194" s="61"/>
      <c r="G194" s="78"/>
      <c r="H194" s="78"/>
      <c r="I194" s="78"/>
      <c r="J194" s="78"/>
      <c r="K194" s="78"/>
      <c r="L194" s="78"/>
      <c r="M194" s="78"/>
      <c r="N194" s="78"/>
      <c r="O194" s="78"/>
      <c r="P194" s="78"/>
      <c r="Q194" s="78"/>
    </row>
    <row r="195" spans="3:17" s="60" customFormat="1" x14ac:dyDescent="0.25">
      <c r="C195" s="61"/>
      <c r="G195" s="78"/>
      <c r="H195" s="78"/>
      <c r="I195" s="78"/>
      <c r="J195" s="78"/>
      <c r="K195" s="78"/>
      <c r="L195" s="78"/>
      <c r="M195" s="78"/>
      <c r="N195" s="78"/>
      <c r="O195" s="78"/>
      <c r="P195" s="78"/>
      <c r="Q195" s="78"/>
    </row>
    <row r="196" spans="3:17" s="60" customFormat="1" x14ac:dyDescent="0.25">
      <c r="C196" s="61"/>
      <c r="G196" s="78"/>
      <c r="H196" s="78"/>
      <c r="I196" s="78"/>
      <c r="J196" s="78"/>
      <c r="K196" s="78"/>
      <c r="L196" s="78"/>
      <c r="M196" s="78"/>
      <c r="N196" s="78"/>
      <c r="O196" s="78"/>
      <c r="P196" s="78"/>
      <c r="Q196" s="78"/>
    </row>
    <row r="197" spans="3:17" s="60" customFormat="1" x14ac:dyDescent="0.25">
      <c r="C197" s="61"/>
      <c r="G197" s="78"/>
      <c r="H197" s="78"/>
      <c r="I197" s="78"/>
      <c r="J197" s="78"/>
      <c r="K197" s="78"/>
      <c r="L197" s="78"/>
      <c r="M197" s="78"/>
      <c r="N197" s="78"/>
      <c r="O197" s="78"/>
      <c r="P197" s="78"/>
      <c r="Q197" s="78"/>
    </row>
    <row r="198" spans="3:17" s="60" customFormat="1" x14ac:dyDescent="0.25">
      <c r="C198" s="61"/>
      <c r="G198" s="78"/>
      <c r="H198" s="78"/>
      <c r="I198" s="78"/>
      <c r="J198" s="78"/>
      <c r="K198" s="78"/>
      <c r="L198" s="78"/>
      <c r="M198" s="78"/>
      <c r="N198" s="78"/>
      <c r="O198" s="78"/>
      <c r="P198" s="78"/>
      <c r="Q198" s="78"/>
    </row>
    <row r="199" spans="3:17" s="60" customFormat="1" x14ac:dyDescent="0.25">
      <c r="C199" s="61"/>
      <c r="G199" s="78"/>
      <c r="H199" s="78"/>
      <c r="I199" s="78"/>
      <c r="J199" s="78"/>
      <c r="K199" s="78"/>
      <c r="L199" s="78"/>
      <c r="M199" s="78"/>
      <c r="N199" s="78"/>
      <c r="O199" s="78"/>
      <c r="P199" s="78"/>
      <c r="Q199" s="78"/>
    </row>
    <row r="200" spans="3:17" s="60" customFormat="1" x14ac:dyDescent="0.25">
      <c r="C200" s="61"/>
      <c r="G200" s="78"/>
      <c r="H200" s="78"/>
      <c r="I200" s="78"/>
      <c r="J200" s="78"/>
      <c r="K200" s="78"/>
      <c r="L200" s="78"/>
      <c r="M200" s="78"/>
      <c r="N200" s="78"/>
      <c r="O200" s="78"/>
      <c r="P200" s="78"/>
      <c r="Q200" s="78"/>
    </row>
    <row r="201" spans="3:17" s="60" customFormat="1" x14ac:dyDescent="0.25">
      <c r="C201" s="61"/>
      <c r="G201" s="78"/>
      <c r="H201" s="78"/>
      <c r="I201" s="78"/>
      <c r="J201" s="78"/>
      <c r="K201" s="78"/>
      <c r="L201" s="78"/>
      <c r="M201" s="78"/>
      <c r="N201" s="78"/>
      <c r="O201" s="78"/>
      <c r="P201" s="78"/>
      <c r="Q201" s="78"/>
    </row>
    <row r="202" spans="3:17" s="60" customFormat="1" x14ac:dyDescent="0.25">
      <c r="C202" s="61"/>
      <c r="G202" s="78"/>
      <c r="H202" s="78"/>
      <c r="I202" s="78"/>
      <c r="J202" s="78"/>
      <c r="K202" s="78"/>
      <c r="L202" s="78"/>
      <c r="M202" s="78"/>
      <c r="N202" s="78"/>
      <c r="O202" s="78"/>
      <c r="P202" s="78"/>
      <c r="Q202" s="78"/>
    </row>
    <row r="203" spans="3:17" s="60" customFormat="1" x14ac:dyDescent="0.25">
      <c r="C203" s="61"/>
      <c r="G203" s="78"/>
      <c r="H203" s="78"/>
      <c r="I203" s="78"/>
      <c r="J203" s="78"/>
      <c r="K203" s="78"/>
      <c r="L203" s="78"/>
      <c r="M203" s="78"/>
      <c r="N203" s="78"/>
      <c r="O203" s="78"/>
      <c r="P203" s="78"/>
      <c r="Q203" s="78"/>
    </row>
    <row r="204" spans="3:17" s="60" customFormat="1" x14ac:dyDescent="0.25">
      <c r="C204" s="61"/>
      <c r="G204" s="78"/>
      <c r="H204" s="78"/>
      <c r="I204" s="78"/>
      <c r="J204" s="78"/>
      <c r="K204" s="78"/>
      <c r="L204" s="78"/>
      <c r="M204" s="78"/>
      <c r="N204" s="78"/>
      <c r="O204" s="78"/>
      <c r="P204" s="78"/>
      <c r="Q204" s="78"/>
    </row>
    <row r="205" spans="3:17" s="60" customFormat="1" x14ac:dyDescent="0.25">
      <c r="C205" s="61"/>
      <c r="G205" s="78"/>
      <c r="H205" s="78"/>
      <c r="I205" s="78"/>
      <c r="J205" s="78"/>
      <c r="K205" s="78"/>
      <c r="L205" s="78"/>
      <c r="M205" s="78"/>
      <c r="N205" s="78"/>
      <c r="O205" s="78"/>
      <c r="P205" s="78"/>
      <c r="Q205" s="78"/>
    </row>
    <row r="206" spans="3:17" s="60" customFormat="1" x14ac:dyDescent="0.25">
      <c r="C206" s="61"/>
      <c r="G206" s="78"/>
      <c r="H206" s="78"/>
      <c r="I206" s="78"/>
      <c r="J206" s="78"/>
      <c r="K206" s="78"/>
      <c r="L206" s="78"/>
      <c r="M206" s="78"/>
      <c r="N206" s="78"/>
      <c r="O206" s="78"/>
      <c r="P206" s="78"/>
      <c r="Q206" s="78"/>
    </row>
    <row r="207" spans="3:17" s="60" customFormat="1" x14ac:dyDescent="0.25">
      <c r="C207" s="61"/>
      <c r="G207" s="78"/>
      <c r="H207" s="78"/>
      <c r="I207" s="78"/>
      <c r="J207" s="78"/>
      <c r="K207" s="78"/>
      <c r="L207" s="78"/>
      <c r="M207" s="78"/>
      <c r="N207" s="78"/>
      <c r="O207" s="78"/>
      <c r="P207" s="78"/>
      <c r="Q207" s="78"/>
    </row>
    <row r="208" spans="3:17" s="60" customFormat="1" x14ac:dyDescent="0.25">
      <c r="C208" s="61"/>
      <c r="G208" s="78"/>
      <c r="H208" s="78"/>
      <c r="I208" s="78"/>
      <c r="J208" s="78"/>
      <c r="K208" s="78"/>
      <c r="L208" s="78"/>
      <c r="M208" s="78"/>
      <c r="N208" s="78"/>
      <c r="O208" s="78"/>
      <c r="P208" s="78"/>
      <c r="Q208" s="78"/>
    </row>
    <row r="209" spans="3:17" s="60" customFormat="1" x14ac:dyDescent="0.25">
      <c r="C209" s="61"/>
      <c r="G209" s="78"/>
      <c r="H209" s="78"/>
      <c r="I209" s="78"/>
      <c r="J209" s="78"/>
      <c r="K209" s="78"/>
      <c r="L209" s="78"/>
      <c r="M209" s="78"/>
      <c r="N209" s="78"/>
      <c r="O209" s="78"/>
      <c r="P209" s="78"/>
      <c r="Q209" s="78"/>
    </row>
    <row r="210" spans="3:17" s="60" customFormat="1" x14ac:dyDescent="0.25">
      <c r="C210" s="61"/>
      <c r="G210" s="78"/>
      <c r="H210" s="78"/>
      <c r="I210" s="78"/>
      <c r="J210" s="78"/>
      <c r="K210" s="78"/>
      <c r="L210" s="78"/>
      <c r="M210" s="78"/>
      <c r="N210" s="78"/>
      <c r="O210" s="78"/>
      <c r="P210" s="78"/>
      <c r="Q210" s="78"/>
    </row>
    <row r="211" spans="3:17" s="60" customFormat="1" x14ac:dyDescent="0.25">
      <c r="C211" s="61"/>
      <c r="G211" s="78"/>
      <c r="H211" s="78"/>
      <c r="I211" s="78"/>
      <c r="J211" s="78"/>
      <c r="K211" s="78"/>
      <c r="L211" s="78"/>
      <c r="M211" s="78"/>
      <c r="N211" s="78"/>
      <c r="O211" s="78"/>
      <c r="P211" s="78"/>
      <c r="Q211" s="78"/>
    </row>
    <row r="212" spans="3:17" s="60" customFormat="1" x14ac:dyDescent="0.25">
      <c r="C212" s="61"/>
      <c r="G212" s="78"/>
      <c r="H212" s="78"/>
      <c r="I212" s="78"/>
      <c r="J212" s="78"/>
      <c r="K212" s="78"/>
      <c r="L212" s="78"/>
      <c r="M212" s="78"/>
      <c r="N212" s="78"/>
      <c r="O212" s="78"/>
      <c r="P212" s="78"/>
      <c r="Q212" s="78"/>
    </row>
    <row r="213" spans="3:17" s="60" customFormat="1" x14ac:dyDescent="0.25">
      <c r="C213" s="61"/>
      <c r="G213" s="78"/>
      <c r="H213" s="78"/>
      <c r="I213" s="78"/>
      <c r="J213" s="78"/>
      <c r="K213" s="78"/>
      <c r="L213" s="78"/>
      <c r="M213" s="78"/>
      <c r="N213" s="78"/>
      <c r="O213" s="78"/>
      <c r="P213" s="78"/>
      <c r="Q213" s="78"/>
    </row>
    <row r="214" spans="3:17" s="60" customFormat="1" x14ac:dyDescent="0.25">
      <c r="C214" s="61"/>
      <c r="G214" s="78"/>
      <c r="H214" s="78"/>
      <c r="I214" s="78"/>
      <c r="J214" s="78"/>
      <c r="K214" s="78"/>
      <c r="L214" s="78"/>
      <c r="M214" s="78"/>
      <c r="N214" s="78"/>
      <c r="O214" s="78"/>
      <c r="P214" s="78"/>
      <c r="Q214" s="78"/>
    </row>
    <row r="215" spans="3:17" s="60" customFormat="1" x14ac:dyDescent="0.25">
      <c r="C215" s="61"/>
      <c r="G215" s="78"/>
      <c r="H215" s="78"/>
      <c r="I215" s="78"/>
      <c r="J215" s="78"/>
      <c r="K215" s="78"/>
      <c r="L215" s="78"/>
      <c r="M215" s="78"/>
      <c r="N215" s="78"/>
      <c r="O215" s="78"/>
      <c r="P215" s="78"/>
      <c r="Q215" s="78"/>
    </row>
    <row r="216" spans="3:17" s="60" customFormat="1" x14ac:dyDescent="0.25">
      <c r="C216" s="61"/>
      <c r="G216" s="78"/>
      <c r="H216" s="78"/>
      <c r="I216" s="78"/>
      <c r="J216" s="78"/>
      <c r="K216" s="78"/>
      <c r="L216" s="78"/>
      <c r="M216" s="78"/>
      <c r="N216" s="78"/>
      <c r="O216" s="78"/>
      <c r="P216" s="78"/>
      <c r="Q216" s="78"/>
    </row>
    <row r="217" spans="3:17" s="60" customFormat="1" x14ac:dyDescent="0.25">
      <c r="C217" s="61"/>
      <c r="G217" s="78"/>
      <c r="H217" s="78"/>
      <c r="I217" s="78"/>
      <c r="J217" s="78"/>
      <c r="K217" s="78"/>
      <c r="L217" s="78"/>
      <c r="M217" s="78"/>
      <c r="N217" s="78"/>
      <c r="O217" s="78"/>
      <c r="P217" s="78"/>
      <c r="Q217" s="78"/>
    </row>
    <row r="218" spans="3:17" s="60" customFormat="1" x14ac:dyDescent="0.25">
      <c r="C218" s="61"/>
      <c r="G218" s="78"/>
      <c r="H218" s="78"/>
      <c r="I218" s="78"/>
      <c r="J218" s="78"/>
      <c r="K218" s="78"/>
      <c r="L218" s="78"/>
      <c r="M218" s="78"/>
      <c r="N218" s="78"/>
      <c r="O218" s="78"/>
      <c r="P218" s="78"/>
      <c r="Q218" s="78"/>
    </row>
    <row r="219" spans="3:17" s="60" customFormat="1" x14ac:dyDescent="0.25">
      <c r="C219" s="61"/>
      <c r="G219" s="78"/>
      <c r="H219" s="78"/>
      <c r="I219" s="78"/>
      <c r="J219" s="78"/>
      <c r="K219" s="78"/>
      <c r="L219" s="78"/>
      <c r="M219" s="78"/>
      <c r="N219" s="78"/>
      <c r="O219" s="78"/>
      <c r="P219" s="78"/>
      <c r="Q219" s="78"/>
    </row>
    <row r="220" spans="3:17" s="60" customFormat="1" x14ac:dyDescent="0.25">
      <c r="C220" s="61"/>
      <c r="G220" s="78"/>
      <c r="H220" s="78"/>
      <c r="I220" s="78"/>
      <c r="J220" s="78"/>
      <c r="K220" s="78"/>
      <c r="L220" s="78"/>
      <c r="M220" s="78"/>
      <c r="N220" s="78"/>
      <c r="O220" s="78"/>
      <c r="P220" s="78"/>
      <c r="Q220" s="78"/>
    </row>
    <row r="221" spans="3:17" s="60" customFormat="1" x14ac:dyDescent="0.25">
      <c r="C221" s="61"/>
      <c r="G221" s="78"/>
      <c r="H221" s="78"/>
      <c r="I221" s="78"/>
      <c r="J221" s="78"/>
      <c r="K221" s="78"/>
      <c r="L221" s="78"/>
      <c r="M221" s="78"/>
      <c r="N221" s="78"/>
      <c r="O221" s="78"/>
      <c r="P221" s="78"/>
      <c r="Q221" s="78"/>
    </row>
    <row r="222" spans="3:17" s="60" customFormat="1" x14ac:dyDescent="0.25">
      <c r="C222" s="61"/>
      <c r="G222" s="78"/>
      <c r="H222" s="78"/>
      <c r="I222" s="78"/>
      <c r="J222" s="78"/>
      <c r="K222" s="78"/>
      <c r="L222" s="78"/>
      <c r="M222" s="78"/>
      <c r="N222" s="78"/>
      <c r="O222" s="78"/>
      <c r="P222" s="78"/>
      <c r="Q222" s="78"/>
    </row>
    <row r="223" spans="3:17" s="60" customFormat="1" x14ac:dyDescent="0.25">
      <c r="C223" s="61"/>
      <c r="G223" s="78"/>
      <c r="H223" s="78"/>
      <c r="I223" s="78"/>
      <c r="J223" s="78"/>
      <c r="K223" s="78"/>
      <c r="L223" s="78"/>
      <c r="M223" s="78"/>
      <c r="N223" s="78"/>
      <c r="O223" s="78"/>
      <c r="P223" s="78"/>
      <c r="Q223" s="78"/>
    </row>
    <row r="224" spans="3:17" s="60" customFormat="1" x14ac:dyDescent="0.25">
      <c r="C224" s="61"/>
      <c r="G224" s="78"/>
      <c r="H224" s="78"/>
      <c r="I224" s="78"/>
      <c r="J224" s="78"/>
      <c r="K224" s="78"/>
      <c r="L224" s="78"/>
      <c r="M224" s="78"/>
      <c r="N224" s="78"/>
      <c r="O224" s="78"/>
      <c r="P224" s="78"/>
      <c r="Q224" s="78"/>
    </row>
    <row r="225" spans="3:17" s="60" customFormat="1" x14ac:dyDescent="0.25">
      <c r="C225" s="61"/>
      <c r="G225" s="78"/>
      <c r="H225" s="78"/>
      <c r="I225" s="78"/>
      <c r="J225" s="78"/>
      <c r="K225" s="78"/>
      <c r="L225" s="78"/>
      <c r="M225" s="78"/>
      <c r="N225" s="78"/>
      <c r="O225" s="78"/>
      <c r="P225" s="78"/>
      <c r="Q225" s="78"/>
    </row>
    <row r="226" spans="3:17" s="60" customFormat="1" x14ac:dyDescent="0.25">
      <c r="C226" s="61"/>
      <c r="G226" s="78"/>
      <c r="H226" s="78"/>
      <c r="I226" s="78"/>
      <c r="J226" s="78"/>
      <c r="K226" s="78"/>
      <c r="L226" s="78"/>
      <c r="M226" s="78"/>
      <c r="N226" s="78"/>
      <c r="O226" s="78"/>
      <c r="P226" s="78"/>
      <c r="Q226" s="78"/>
    </row>
    <row r="227" spans="3:17" s="60" customFormat="1" x14ac:dyDescent="0.25">
      <c r="C227" s="61"/>
      <c r="G227" s="78"/>
      <c r="H227" s="78"/>
      <c r="I227" s="78"/>
      <c r="J227" s="78"/>
      <c r="K227" s="78"/>
      <c r="L227" s="78"/>
      <c r="M227" s="78"/>
      <c r="N227" s="78"/>
      <c r="O227" s="78"/>
      <c r="P227" s="78"/>
      <c r="Q227" s="78"/>
    </row>
    <row r="228" spans="3:17" s="60" customFormat="1" x14ac:dyDescent="0.25">
      <c r="C228" s="61"/>
      <c r="G228" s="78"/>
      <c r="H228" s="78"/>
      <c r="I228" s="78"/>
      <c r="J228" s="78"/>
      <c r="K228" s="78"/>
      <c r="L228" s="78"/>
      <c r="M228" s="78"/>
      <c r="N228" s="78"/>
      <c r="O228" s="78"/>
      <c r="P228" s="78"/>
      <c r="Q228" s="78"/>
    </row>
    <row r="229" spans="3:17" s="60" customFormat="1" x14ac:dyDescent="0.25">
      <c r="C229" s="61"/>
      <c r="G229" s="78"/>
      <c r="H229" s="78"/>
      <c r="I229" s="78"/>
      <c r="J229" s="78"/>
      <c r="K229" s="78"/>
      <c r="L229" s="78"/>
      <c r="M229" s="78"/>
      <c r="N229" s="78"/>
      <c r="O229" s="78"/>
      <c r="P229" s="78"/>
      <c r="Q229" s="78"/>
    </row>
    <row r="230" spans="3:17" s="60" customFormat="1" x14ac:dyDescent="0.25">
      <c r="C230" s="61"/>
      <c r="G230" s="78"/>
      <c r="H230" s="78"/>
      <c r="I230" s="78"/>
      <c r="J230" s="78"/>
      <c r="K230" s="78"/>
      <c r="L230" s="78"/>
      <c r="M230" s="78"/>
      <c r="N230" s="78"/>
      <c r="O230" s="78"/>
      <c r="P230" s="78"/>
      <c r="Q230" s="78"/>
    </row>
    <row r="231" spans="3:17" s="60" customFormat="1" x14ac:dyDescent="0.25">
      <c r="C231" s="61"/>
      <c r="G231" s="78"/>
      <c r="H231" s="78"/>
      <c r="I231" s="78"/>
      <c r="J231" s="78"/>
      <c r="K231" s="78"/>
      <c r="L231" s="78"/>
      <c r="M231" s="78"/>
      <c r="N231" s="78"/>
      <c r="O231" s="78"/>
      <c r="P231" s="78"/>
      <c r="Q231" s="78"/>
    </row>
    <row r="232" spans="3:17" s="60" customFormat="1" x14ac:dyDescent="0.25">
      <c r="C232" s="61"/>
      <c r="G232" s="78"/>
      <c r="H232" s="78"/>
      <c r="I232" s="78"/>
      <c r="J232" s="78"/>
      <c r="K232" s="78"/>
      <c r="L232" s="78"/>
      <c r="M232" s="78"/>
      <c r="N232" s="78"/>
      <c r="O232" s="78"/>
      <c r="P232" s="78"/>
      <c r="Q232" s="78"/>
    </row>
    <row r="233" spans="3:17" s="60" customFormat="1" x14ac:dyDescent="0.25">
      <c r="C233" s="61"/>
      <c r="G233" s="78"/>
      <c r="H233" s="78"/>
      <c r="I233" s="78"/>
      <c r="J233" s="78"/>
      <c r="K233" s="78"/>
      <c r="L233" s="78"/>
      <c r="M233" s="78"/>
      <c r="N233" s="78"/>
      <c r="O233" s="78"/>
      <c r="P233" s="78"/>
      <c r="Q233" s="78"/>
    </row>
    <row r="234" spans="3:17" s="60" customFormat="1" x14ac:dyDescent="0.25">
      <c r="C234" s="61"/>
      <c r="G234" s="78"/>
      <c r="H234" s="78"/>
      <c r="I234" s="78"/>
      <c r="J234" s="78"/>
      <c r="K234" s="78"/>
      <c r="L234" s="78"/>
      <c r="M234" s="78"/>
      <c r="N234" s="78"/>
      <c r="O234" s="78"/>
      <c r="P234" s="78"/>
      <c r="Q234" s="78"/>
    </row>
    <row r="235" spans="3:17" s="60" customFormat="1" x14ac:dyDescent="0.25">
      <c r="C235" s="61"/>
      <c r="G235" s="78"/>
      <c r="H235" s="78"/>
      <c r="I235" s="78"/>
      <c r="J235" s="78"/>
      <c r="K235" s="78"/>
      <c r="L235" s="78"/>
      <c r="M235" s="78"/>
      <c r="N235" s="78"/>
      <c r="O235" s="78"/>
      <c r="P235" s="78"/>
      <c r="Q235" s="78"/>
    </row>
    <row r="236" spans="3:17" s="60" customFormat="1" x14ac:dyDescent="0.25">
      <c r="C236" s="61"/>
      <c r="G236" s="78"/>
      <c r="H236" s="78"/>
      <c r="I236" s="78"/>
      <c r="J236" s="78"/>
      <c r="K236" s="78"/>
      <c r="L236" s="78"/>
      <c r="M236" s="78"/>
      <c r="N236" s="78"/>
      <c r="O236" s="78"/>
      <c r="P236" s="78"/>
      <c r="Q236" s="78"/>
    </row>
    <row r="237" spans="3:17" s="60" customFormat="1" x14ac:dyDescent="0.25">
      <c r="C237" s="61"/>
      <c r="G237" s="78"/>
      <c r="H237" s="78"/>
      <c r="I237" s="78"/>
      <c r="J237" s="78"/>
      <c r="K237" s="78"/>
      <c r="L237" s="78"/>
      <c r="M237" s="78"/>
      <c r="N237" s="78"/>
      <c r="O237" s="78"/>
      <c r="P237" s="78"/>
      <c r="Q237" s="78"/>
    </row>
    <row r="238" spans="3:17" s="60" customFormat="1" x14ac:dyDescent="0.25">
      <c r="C238" s="61"/>
      <c r="G238" s="78"/>
      <c r="H238" s="78"/>
      <c r="I238" s="78"/>
      <c r="J238" s="78"/>
      <c r="K238" s="78"/>
      <c r="L238" s="78"/>
      <c r="M238" s="78"/>
      <c r="N238" s="78"/>
      <c r="O238" s="78"/>
      <c r="P238" s="78"/>
      <c r="Q238" s="78"/>
    </row>
    <row r="239" spans="3:17" s="60" customFormat="1" x14ac:dyDescent="0.25">
      <c r="C239" s="61"/>
      <c r="G239" s="78"/>
      <c r="H239" s="78"/>
      <c r="I239" s="78"/>
      <c r="J239" s="78"/>
      <c r="K239" s="78"/>
      <c r="L239" s="78"/>
      <c r="M239" s="78"/>
      <c r="N239" s="78"/>
      <c r="O239" s="78"/>
      <c r="P239" s="78"/>
      <c r="Q239" s="78"/>
    </row>
    <row r="240" spans="3:17" s="60" customFormat="1" x14ac:dyDescent="0.25">
      <c r="C240" s="61"/>
      <c r="G240" s="78"/>
      <c r="H240" s="78"/>
      <c r="I240" s="78"/>
      <c r="J240" s="78"/>
      <c r="K240" s="78"/>
      <c r="L240" s="78"/>
      <c r="M240" s="78"/>
      <c r="N240" s="78"/>
      <c r="O240" s="78"/>
      <c r="P240" s="78"/>
      <c r="Q240" s="78"/>
    </row>
    <row r="241" spans="3:17" s="60" customFormat="1" x14ac:dyDescent="0.25">
      <c r="C241" s="61"/>
      <c r="G241" s="78"/>
      <c r="H241" s="78"/>
      <c r="I241" s="78"/>
      <c r="J241" s="78"/>
      <c r="K241" s="78"/>
      <c r="L241" s="78"/>
      <c r="M241" s="78"/>
      <c r="N241" s="78"/>
      <c r="O241" s="78"/>
      <c r="P241" s="78"/>
      <c r="Q241" s="78"/>
    </row>
    <row r="242" spans="3:17" s="60" customFormat="1" x14ac:dyDescent="0.25">
      <c r="C242" s="61"/>
      <c r="G242" s="78"/>
      <c r="H242" s="78"/>
      <c r="I242" s="78"/>
      <c r="J242" s="78"/>
      <c r="K242" s="78"/>
      <c r="L242" s="78"/>
      <c r="M242" s="78"/>
      <c r="N242" s="78"/>
      <c r="O242" s="78"/>
      <c r="P242" s="78"/>
      <c r="Q242" s="78"/>
    </row>
    <row r="243" spans="3:17" s="60" customFormat="1" x14ac:dyDescent="0.25">
      <c r="C243" s="61"/>
      <c r="G243" s="78"/>
      <c r="H243" s="78"/>
      <c r="I243" s="78"/>
      <c r="J243" s="78"/>
      <c r="K243" s="78"/>
      <c r="L243" s="78"/>
      <c r="M243" s="78"/>
      <c r="N243" s="78"/>
      <c r="O243" s="78"/>
      <c r="P243" s="78"/>
      <c r="Q243" s="78"/>
    </row>
    <row r="244" spans="3:17" s="60" customFormat="1" x14ac:dyDescent="0.25">
      <c r="C244" s="61"/>
      <c r="G244" s="78"/>
      <c r="H244" s="78"/>
      <c r="I244" s="78"/>
      <c r="J244" s="78"/>
      <c r="K244" s="78"/>
      <c r="L244" s="78"/>
      <c r="M244" s="78"/>
      <c r="N244" s="78"/>
      <c r="O244" s="78"/>
      <c r="P244" s="78"/>
      <c r="Q244" s="78"/>
    </row>
    <row r="245" spans="3:17" s="60" customFormat="1" x14ac:dyDescent="0.25">
      <c r="C245" s="61"/>
      <c r="G245" s="78"/>
      <c r="H245" s="78"/>
      <c r="I245" s="78"/>
      <c r="J245" s="78"/>
      <c r="K245" s="78"/>
      <c r="L245" s="78"/>
      <c r="M245" s="78"/>
      <c r="N245" s="78"/>
      <c r="O245" s="78"/>
      <c r="P245" s="78"/>
      <c r="Q245" s="78"/>
    </row>
    <row r="246" spans="3:17" s="60" customFormat="1" x14ac:dyDescent="0.25">
      <c r="C246" s="61"/>
      <c r="G246" s="78"/>
      <c r="H246" s="78"/>
      <c r="I246" s="78"/>
      <c r="J246" s="78"/>
      <c r="K246" s="78"/>
      <c r="L246" s="78"/>
      <c r="M246" s="78"/>
      <c r="N246" s="78"/>
      <c r="O246" s="78"/>
      <c r="P246" s="78"/>
      <c r="Q246" s="78"/>
    </row>
    <row r="247" spans="3:17" s="60" customFormat="1" x14ac:dyDescent="0.25">
      <c r="C247" s="61"/>
      <c r="G247" s="78"/>
      <c r="H247" s="78"/>
      <c r="I247" s="78"/>
      <c r="J247" s="78"/>
      <c r="K247" s="78"/>
      <c r="L247" s="78"/>
      <c r="M247" s="78"/>
      <c r="N247" s="78"/>
      <c r="O247" s="78"/>
      <c r="P247" s="78"/>
      <c r="Q247" s="78"/>
    </row>
    <row r="248" spans="3:17" s="60" customFormat="1" x14ac:dyDescent="0.25">
      <c r="C248" s="61"/>
      <c r="G248" s="78"/>
      <c r="H248" s="78"/>
      <c r="I248" s="78"/>
      <c r="J248" s="78"/>
      <c r="K248" s="78"/>
      <c r="L248" s="78"/>
      <c r="M248" s="78"/>
      <c r="N248" s="78"/>
      <c r="O248" s="78"/>
      <c r="P248" s="78"/>
      <c r="Q248" s="78"/>
    </row>
    <row r="249" spans="3:17" s="60" customFormat="1" x14ac:dyDescent="0.25">
      <c r="C249" s="61"/>
      <c r="G249" s="78"/>
      <c r="H249" s="78"/>
      <c r="I249" s="78"/>
      <c r="J249" s="78"/>
      <c r="K249" s="78"/>
      <c r="L249" s="78"/>
      <c r="M249" s="78"/>
      <c r="N249" s="78"/>
      <c r="O249" s="78"/>
      <c r="P249" s="78"/>
      <c r="Q249" s="78"/>
    </row>
    <row r="250" spans="3:17" s="60" customFormat="1" x14ac:dyDescent="0.25">
      <c r="C250" s="61"/>
      <c r="G250" s="78"/>
      <c r="H250" s="78"/>
      <c r="I250" s="78"/>
      <c r="J250" s="78"/>
      <c r="K250" s="78"/>
      <c r="L250" s="78"/>
      <c r="M250" s="78"/>
      <c r="N250" s="78"/>
      <c r="O250" s="78"/>
      <c r="P250" s="78"/>
      <c r="Q250" s="78"/>
    </row>
    <row r="251" spans="3:17" s="60" customFormat="1" x14ac:dyDescent="0.25">
      <c r="C251" s="61"/>
      <c r="G251" s="78"/>
      <c r="H251" s="78"/>
      <c r="I251" s="78"/>
      <c r="J251" s="78"/>
      <c r="K251" s="78"/>
      <c r="L251" s="78"/>
      <c r="M251" s="78"/>
      <c r="N251" s="78"/>
      <c r="O251" s="78"/>
      <c r="P251" s="78"/>
      <c r="Q251" s="78"/>
    </row>
    <row r="252" spans="3:17" s="60" customFormat="1" x14ac:dyDescent="0.25">
      <c r="C252" s="61"/>
      <c r="G252" s="78"/>
      <c r="H252" s="78"/>
      <c r="I252" s="78"/>
      <c r="J252" s="78"/>
      <c r="K252" s="78"/>
      <c r="L252" s="78"/>
      <c r="M252" s="78"/>
      <c r="N252" s="78"/>
      <c r="O252" s="78"/>
      <c r="P252" s="78"/>
      <c r="Q252" s="78"/>
    </row>
    <row r="253" spans="3:17" s="60" customFormat="1" x14ac:dyDescent="0.25">
      <c r="C253" s="61"/>
      <c r="G253" s="78"/>
      <c r="H253" s="78"/>
      <c r="I253" s="78"/>
      <c r="J253" s="78"/>
      <c r="K253" s="78"/>
      <c r="L253" s="78"/>
      <c r="M253" s="78"/>
      <c r="N253" s="78"/>
      <c r="O253" s="78"/>
      <c r="P253" s="78"/>
      <c r="Q253" s="78"/>
    </row>
    <row r="254" spans="3:17" s="60" customFormat="1" x14ac:dyDescent="0.25">
      <c r="C254" s="61"/>
      <c r="G254" s="78"/>
      <c r="H254" s="78"/>
      <c r="I254" s="78"/>
      <c r="J254" s="78"/>
      <c r="K254" s="78"/>
      <c r="L254" s="78"/>
      <c r="M254" s="78"/>
      <c r="N254" s="78"/>
      <c r="O254" s="78"/>
      <c r="P254" s="78"/>
      <c r="Q254" s="78"/>
    </row>
    <row r="255" spans="3:17" s="60" customFormat="1" x14ac:dyDescent="0.25">
      <c r="C255" s="61"/>
      <c r="G255" s="78"/>
      <c r="H255" s="78"/>
      <c r="I255" s="78"/>
      <c r="J255" s="78"/>
      <c r="K255" s="78"/>
      <c r="L255" s="78"/>
      <c r="M255" s="78"/>
      <c r="N255" s="78"/>
      <c r="O255" s="78"/>
      <c r="P255" s="78"/>
      <c r="Q255" s="78"/>
    </row>
    <row r="256" spans="3:17" s="60" customFormat="1" x14ac:dyDescent="0.25">
      <c r="C256" s="61"/>
      <c r="G256" s="78"/>
      <c r="H256" s="78"/>
      <c r="I256" s="78"/>
      <c r="J256" s="78"/>
      <c r="K256" s="78"/>
      <c r="L256" s="78"/>
      <c r="M256" s="78"/>
      <c r="N256" s="78"/>
      <c r="O256" s="78"/>
      <c r="P256" s="78"/>
      <c r="Q256" s="78"/>
    </row>
    <row r="257" spans="3:17" s="60" customFormat="1" x14ac:dyDescent="0.25">
      <c r="C257" s="61"/>
      <c r="G257" s="78"/>
      <c r="H257" s="78"/>
      <c r="I257" s="78"/>
      <c r="J257" s="78"/>
      <c r="K257" s="78"/>
      <c r="L257" s="78"/>
      <c r="M257" s="78"/>
      <c r="N257" s="78"/>
      <c r="O257" s="78"/>
      <c r="P257" s="78"/>
      <c r="Q257" s="78"/>
    </row>
    <row r="258" spans="3:17" s="60" customFormat="1" x14ac:dyDescent="0.25">
      <c r="C258" s="61"/>
      <c r="G258" s="78"/>
      <c r="H258" s="78"/>
      <c r="I258" s="78"/>
      <c r="J258" s="78"/>
      <c r="K258" s="78"/>
      <c r="L258" s="78"/>
      <c r="M258" s="78"/>
      <c r="N258" s="78"/>
      <c r="O258" s="78"/>
      <c r="P258" s="78"/>
      <c r="Q258" s="78"/>
    </row>
    <row r="259" spans="3:17" s="60" customFormat="1" x14ac:dyDescent="0.25">
      <c r="C259" s="61"/>
      <c r="G259" s="78"/>
      <c r="H259" s="78"/>
      <c r="I259" s="78"/>
      <c r="J259" s="78"/>
      <c r="K259" s="78"/>
      <c r="L259" s="78"/>
      <c r="M259" s="78"/>
      <c r="N259" s="78"/>
      <c r="O259" s="78"/>
      <c r="P259" s="78"/>
      <c r="Q259" s="78"/>
    </row>
    <row r="260" spans="3:17" s="60" customFormat="1" x14ac:dyDescent="0.25">
      <c r="C260" s="61"/>
      <c r="G260" s="78"/>
      <c r="H260" s="78"/>
      <c r="I260" s="78"/>
      <c r="J260" s="78"/>
      <c r="K260" s="78"/>
      <c r="L260" s="78"/>
      <c r="M260" s="78"/>
      <c r="N260" s="78"/>
      <c r="O260" s="78"/>
      <c r="P260" s="78"/>
      <c r="Q260" s="78"/>
    </row>
    <row r="261" spans="3:17" s="60" customFormat="1" x14ac:dyDescent="0.25">
      <c r="C261" s="61"/>
      <c r="G261" s="78"/>
      <c r="H261" s="78"/>
      <c r="I261" s="78"/>
      <c r="J261" s="78"/>
      <c r="K261" s="78"/>
      <c r="L261" s="78"/>
      <c r="M261" s="78"/>
      <c r="N261" s="78"/>
      <c r="O261" s="78"/>
      <c r="P261" s="78"/>
      <c r="Q261" s="78"/>
    </row>
    <row r="262" spans="3:17" s="60" customFormat="1" x14ac:dyDescent="0.25">
      <c r="C262" s="61"/>
      <c r="G262" s="78"/>
      <c r="H262" s="78"/>
      <c r="I262" s="78"/>
      <c r="J262" s="78"/>
      <c r="K262" s="78"/>
      <c r="L262" s="78"/>
      <c r="M262" s="78"/>
      <c r="N262" s="78"/>
      <c r="O262" s="78"/>
      <c r="P262" s="78"/>
      <c r="Q262" s="78"/>
    </row>
    <row r="263" spans="3:17" s="60" customFormat="1" x14ac:dyDescent="0.25">
      <c r="C263" s="61"/>
      <c r="G263" s="78"/>
      <c r="H263" s="78"/>
      <c r="I263" s="78"/>
      <c r="J263" s="78"/>
      <c r="K263" s="78"/>
      <c r="L263" s="78"/>
      <c r="M263" s="78"/>
      <c r="N263" s="78"/>
      <c r="O263" s="78"/>
      <c r="P263" s="78"/>
      <c r="Q263" s="78"/>
    </row>
    <row r="264" spans="3:17" s="60" customFormat="1" x14ac:dyDescent="0.25">
      <c r="C264" s="61"/>
      <c r="G264" s="78"/>
      <c r="H264" s="78"/>
      <c r="I264" s="78"/>
      <c r="J264" s="78"/>
      <c r="K264" s="78"/>
      <c r="L264" s="78"/>
      <c r="M264" s="78"/>
      <c r="N264" s="78"/>
      <c r="O264" s="78"/>
      <c r="P264" s="78"/>
      <c r="Q264" s="78"/>
    </row>
    <row r="265" spans="3:17" s="60" customFormat="1" x14ac:dyDescent="0.25">
      <c r="C265" s="61"/>
      <c r="G265" s="78"/>
      <c r="H265" s="78"/>
      <c r="I265" s="78"/>
      <c r="J265" s="78"/>
      <c r="K265" s="78"/>
      <c r="L265" s="78"/>
      <c r="M265" s="78"/>
      <c r="N265" s="78"/>
      <c r="O265" s="78"/>
      <c r="P265" s="78"/>
      <c r="Q265" s="78"/>
    </row>
    <row r="266" spans="3:17" s="60" customFormat="1" x14ac:dyDescent="0.25">
      <c r="C266" s="61"/>
      <c r="G266" s="78"/>
      <c r="H266" s="78"/>
      <c r="I266" s="78"/>
      <c r="J266" s="78"/>
      <c r="K266" s="78"/>
      <c r="L266" s="78"/>
      <c r="M266" s="78"/>
      <c r="N266" s="78"/>
      <c r="O266" s="78"/>
      <c r="P266" s="78"/>
      <c r="Q266" s="78"/>
    </row>
    <row r="267" spans="3:17" s="60" customFormat="1" x14ac:dyDescent="0.25">
      <c r="C267" s="61"/>
      <c r="G267" s="78"/>
      <c r="H267" s="78"/>
      <c r="I267" s="78"/>
      <c r="J267" s="78"/>
      <c r="K267" s="78"/>
      <c r="L267" s="78"/>
      <c r="M267" s="78"/>
      <c r="N267" s="78"/>
      <c r="O267" s="78"/>
      <c r="P267" s="78"/>
      <c r="Q267" s="78"/>
    </row>
    <row r="268" spans="3:17" s="60" customFormat="1" x14ac:dyDescent="0.25">
      <c r="C268" s="61"/>
      <c r="G268" s="78"/>
      <c r="H268" s="78"/>
      <c r="I268" s="78"/>
      <c r="J268" s="78"/>
      <c r="K268" s="78"/>
      <c r="L268" s="78"/>
      <c r="M268" s="78"/>
      <c r="N268" s="78"/>
      <c r="O268" s="78"/>
      <c r="P268" s="78"/>
      <c r="Q268" s="78"/>
    </row>
    <row r="269" spans="3:17" s="60" customFormat="1" x14ac:dyDescent="0.25">
      <c r="C269" s="61"/>
      <c r="G269" s="78"/>
      <c r="H269" s="78"/>
      <c r="I269" s="78"/>
      <c r="J269" s="78"/>
      <c r="K269" s="78"/>
      <c r="L269" s="78"/>
      <c r="M269" s="78"/>
      <c r="N269" s="78"/>
      <c r="O269" s="78"/>
      <c r="P269" s="78"/>
      <c r="Q269" s="78"/>
    </row>
    <row r="270" spans="3:17" s="60" customFormat="1" x14ac:dyDescent="0.25">
      <c r="C270" s="61"/>
      <c r="G270" s="78"/>
      <c r="H270" s="78"/>
      <c r="I270" s="78"/>
      <c r="J270" s="78"/>
      <c r="K270" s="78"/>
      <c r="L270" s="78"/>
      <c r="M270" s="78"/>
      <c r="N270" s="78"/>
      <c r="O270" s="78"/>
      <c r="P270" s="78"/>
      <c r="Q270" s="78"/>
    </row>
    <row r="271" spans="3:17" s="60" customFormat="1" x14ac:dyDescent="0.25">
      <c r="C271" s="61"/>
      <c r="G271" s="78"/>
      <c r="H271" s="78"/>
      <c r="I271" s="78"/>
      <c r="J271" s="78"/>
      <c r="K271" s="78"/>
      <c r="L271" s="78"/>
      <c r="M271" s="78"/>
      <c r="N271" s="78"/>
      <c r="O271" s="78"/>
      <c r="P271" s="78"/>
      <c r="Q271" s="78"/>
    </row>
    <row r="272" spans="3:17" s="60" customFormat="1" x14ac:dyDescent="0.25">
      <c r="C272" s="61"/>
      <c r="G272" s="78"/>
      <c r="H272" s="78"/>
      <c r="I272" s="78"/>
      <c r="J272" s="78"/>
      <c r="K272" s="78"/>
      <c r="L272" s="78"/>
      <c r="M272" s="78"/>
      <c r="N272" s="78"/>
      <c r="O272" s="78"/>
      <c r="P272" s="78"/>
      <c r="Q272" s="78"/>
    </row>
    <row r="273" spans="3:17" s="60" customFormat="1" x14ac:dyDescent="0.25">
      <c r="C273" s="61"/>
      <c r="G273" s="78"/>
      <c r="H273" s="78"/>
      <c r="I273" s="78"/>
      <c r="J273" s="78"/>
      <c r="K273" s="78"/>
      <c r="L273" s="78"/>
      <c r="M273" s="78"/>
      <c r="N273" s="78"/>
      <c r="O273" s="78"/>
      <c r="P273" s="78"/>
      <c r="Q273" s="78"/>
    </row>
    <row r="274" spans="3:17" s="60" customFormat="1" x14ac:dyDescent="0.25">
      <c r="C274" s="61"/>
      <c r="G274" s="78"/>
      <c r="H274" s="78"/>
      <c r="I274" s="78"/>
      <c r="J274" s="78"/>
      <c r="K274" s="78"/>
      <c r="L274" s="78"/>
      <c r="M274" s="78"/>
      <c r="N274" s="78"/>
      <c r="O274" s="78"/>
      <c r="P274" s="78"/>
      <c r="Q274" s="78"/>
    </row>
    <row r="275" spans="3:17" s="60" customFormat="1" x14ac:dyDescent="0.25">
      <c r="C275" s="61"/>
      <c r="G275" s="78"/>
      <c r="H275" s="78"/>
      <c r="I275" s="78"/>
      <c r="J275" s="78"/>
      <c r="K275" s="78"/>
      <c r="L275" s="78"/>
      <c r="M275" s="78"/>
      <c r="N275" s="78"/>
      <c r="O275" s="78"/>
      <c r="P275" s="78"/>
      <c r="Q275" s="78"/>
    </row>
    <row r="276" spans="3:17" s="60" customFormat="1" x14ac:dyDescent="0.25">
      <c r="C276" s="61"/>
      <c r="G276" s="78"/>
      <c r="H276" s="78"/>
      <c r="I276" s="78"/>
      <c r="J276" s="78"/>
      <c r="K276" s="78"/>
      <c r="L276" s="78"/>
      <c r="M276" s="78"/>
      <c r="N276" s="78"/>
      <c r="O276" s="78"/>
      <c r="P276" s="78"/>
      <c r="Q276" s="78"/>
    </row>
    <row r="277" spans="3:17" s="60" customFormat="1" x14ac:dyDescent="0.25">
      <c r="C277" s="61"/>
      <c r="G277" s="78"/>
      <c r="H277" s="78"/>
      <c r="I277" s="78"/>
      <c r="J277" s="78"/>
      <c r="K277" s="78"/>
      <c r="L277" s="78"/>
      <c r="M277" s="78"/>
      <c r="N277" s="78"/>
      <c r="O277" s="78"/>
      <c r="P277" s="78"/>
      <c r="Q277" s="78"/>
    </row>
    <row r="278" spans="3:17" s="60" customFormat="1" x14ac:dyDescent="0.25">
      <c r="C278" s="61"/>
      <c r="G278" s="78"/>
      <c r="H278" s="78"/>
      <c r="I278" s="78"/>
      <c r="J278" s="78"/>
      <c r="K278" s="78"/>
      <c r="L278" s="78"/>
      <c r="M278" s="78"/>
      <c r="N278" s="78"/>
      <c r="O278" s="78"/>
      <c r="P278" s="78"/>
      <c r="Q278" s="78"/>
    </row>
    <row r="279" spans="3:17" s="60" customFormat="1" x14ac:dyDescent="0.25">
      <c r="C279" s="61"/>
      <c r="G279" s="78"/>
      <c r="H279" s="78"/>
      <c r="I279" s="78"/>
      <c r="J279" s="78"/>
      <c r="K279" s="78"/>
      <c r="L279" s="78"/>
      <c r="M279" s="78"/>
      <c r="N279" s="78"/>
      <c r="O279" s="78"/>
      <c r="P279" s="78"/>
      <c r="Q279" s="78"/>
    </row>
    <row r="280" spans="3:17" s="60" customFormat="1" x14ac:dyDescent="0.25">
      <c r="C280" s="61"/>
      <c r="G280" s="78"/>
      <c r="H280" s="78"/>
      <c r="I280" s="78"/>
      <c r="J280" s="78"/>
      <c r="K280" s="78"/>
      <c r="L280" s="78"/>
      <c r="M280" s="78"/>
      <c r="N280" s="78"/>
      <c r="O280" s="78"/>
      <c r="P280" s="78"/>
      <c r="Q280" s="78"/>
    </row>
    <row r="281" spans="3:17" s="60" customFormat="1" x14ac:dyDescent="0.25">
      <c r="C281" s="61"/>
      <c r="G281" s="78"/>
      <c r="H281" s="78"/>
      <c r="I281" s="78"/>
      <c r="J281" s="78"/>
      <c r="K281" s="78"/>
      <c r="L281" s="78"/>
      <c r="M281" s="78"/>
      <c r="N281" s="78"/>
      <c r="O281" s="78"/>
      <c r="P281" s="78"/>
      <c r="Q281" s="78"/>
    </row>
    <row r="282" spans="3:17" s="60" customFormat="1" x14ac:dyDescent="0.25">
      <c r="C282" s="61"/>
      <c r="G282" s="78"/>
      <c r="H282" s="78"/>
      <c r="I282" s="78"/>
      <c r="J282" s="78"/>
      <c r="K282" s="78"/>
      <c r="L282" s="78"/>
      <c r="M282" s="78"/>
      <c r="N282" s="78"/>
      <c r="O282" s="78"/>
      <c r="P282" s="78"/>
      <c r="Q282" s="78"/>
    </row>
    <row r="283" spans="3:17" s="60" customFormat="1" x14ac:dyDescent="0.25">
      <c r="C283" s="61"/>
      <c r="G283" s="78"/>
      <c r="H283" s="78"/>
      <c r="I283" s="78"/>
      <c r="J283" s="78"/>
      <c r="K283" s="78"/>
      <c r="L283" s="78"/>
      <c r="M283" s="78"/>
      <c r="N283" s="78"/>
      <c r="O283" s="78"/>
      <c r="P283" s="78"/>
      <c r="Q283" s="78"/>
    </row>
    <row r="284" spans="3:17" s="60" customFormat="1" x14ac:dyDescent="0.25">
      <c r="C284" s="61"/>
      <c r="G284" s="78"/>
      <c r="H284" s="78"/>
      <c r="I284" s="78"/>
      <c r="J284" s="78"/>
      <c r="K284" s="78"/>
      <c r="L284" s="78"/>
      <c r="M284" s="78"/>
      <c r="N284" s="78"/>
      <c r="O284" s="78"/>
      <c r="P284" s="78"/>
      <c r="Q284" s="78"/>
    </row>
    <row r="285" spans="3:17" s="60" customFormat="1" x14ac:dyDescent="0.25">
      <c r="C285" s="61"/>
      <c r="G285" s="78"/>
      <c r="H285" s="78"/>
      <c r="I285" s="78"/>
      <c r="J285" s="78"/>
      <c r="K285" s="78"/>
      <c r="L285" s="78"/>
      <c r="M285" s="78"/>
      <c r="N285" s="78"/>
      <c r="O285" s="78"/>
      <c r="P285" s="78"/>
      <c r="Q285" s="78"/>
    </row>
    <row r="286" spans="3:17" s="60" customFormat="1" x14ac:dyDescent="0.25">
      <c r="C286" s="61"/>
      <c r="G286" s="78"/>
      <c r="H286" s="78"/>
      <c r="I286" s="78"/>
      <c r="J286" s="78"/>
      <c r="K286" s="78"/>
      <c r="L286" s="78"/>
      <c r="M286" s="78"/>
      <c r="N286" s="78"/>
      <c r="O286" s="78"/>
      <c r="P286" s="78"/>
      <c r="Q286" s="78"/>
    </row>
    <row r="287" spans="3:17" s="60" customFormat="1" x14ac:dyDescent="0.25">
      <c r="C287" s="61"/>
      <c r="G287" s="78"/>
      <c r="H287" s="78"/>
      <c r="I287" s="78"/>
      <c r="J287" s="78"/>
      <c r="K287" s="78"/>
      <c r="L287" s="78"/>
      <c r="M287" s="78"/>
      <c r="N287" s="78"/>
      <c r="O287" s="78"/>
      <c r="P287" s="78"/>
      <c r="Q287" s="78"/>
    </row>
    <row r="288" spans="3:17" s="60" customFormat="1" x14ac:dyDescent="0.25">
      <c r="C288" s="61"/>
      <c r="G288" s="78"/>
      <c r="H288" s="78"/>
      <c r="I288" s="78"/>
      <c r="J288" s="78"/>
      <c r="K288" s="78"/>
      <c r="L288" s="78"/>
      <c r="M288" s="78"/>
      <c r="N288" s="78"/>
      <c r="O288" s="78"/>
      <c r="P288" s="78"/>
      <c r="Q288" s="78"/>
    </row>
    <row r="289" spans="3:17" s="60" customFormat="1" x14ac:dyDescent="0.25">
      <c r="C289" s="61"/>
      <c r="G289" s="78"/>
      <c r="H289" s="78"/>
      <c r="I289" s="78"/>
      <c r="J289" s="78"/>
      <c r="K289" s="78"/>
      <c r="L289" s="78"/>
      <c r="M289" s="78"/>
      <c r="N289" s="78"/>
      <c r="O289" s="78"/>
      <c r="P289" s="78"/>
      <c r="Q289" s="78"/>
    </row>
    <row r="290" spans="3:17" s="60" customFormat="1" x14ac:dyDescent="0.25">
      <c r="C290" s="61"/>
      <c r="G290" s="78"/>
      <c r="H290" s="78"/>
      <c r="I290" s="78"/>
      <c r="J290" s="78"/>
      <c r="K290" s="78"/>
      <c r="L290" s="78"/>
      <c r="M290" s="78"/>
      <c r="N290" s="78"/>
      <c r="O290" s="78"/>
      <c r="P290" s="78"/>
      <c r="Q290" s="78"/>
    </row>
    <row r="291" spans="3:17" s="60" customFormat="1" x14ac:dyDescent="0.25">
      <c r="C291" s="61"/>
      <c r="G291" s="78"/>
      <c r="H291" s="78"/>
      <c r="I291" s="78"/>
      <c r="J291" s="78"/>
      <c r="K291" s="78"/>
      <c r="L291" s="78"/>
      <c r="M291" s="78"/>
      <c r="N291" s="78"/>
      <c r="O291" s="78"/>
      <c r="P291" s="78"/>
      <c r="Q291" s="78"/>
    </row>
    <row r="292" spans="3:17" s="60" customFormat="1" x14ac:dyDescent="0.25">
      <c r="C292" s="61"/>
      <c r="G292" s="78"/>
      <c r="H292" s="78"/>
      <c r="I292" s="78"/>
      <c r="J292" s="78"/>
      <c r="K292" s="78"/>
      <c r="L292" s="78"/>
      <c r="M292" s="78"/>
      <c r="N292" s="78"/>
      <c r="O292" s="78"/>
      <c r="P292" s="78"/>
      <c r="Q292" s="78"/>
    </row>
    <row r="293" spans="3:17" s="60" customFormat="1" x14ac:dyDescent="0.25">
      <c r="C293" s="61"/>
      <c r="G293" s="78"/>
      <c r="H293" s="78"/>
      <c r="I293" s="78"/>
      <c r="J293" s="78"/>
      <c r="K293" s="78"/>
      <c r="L293" s="78"/>
      <c r="M293" s="78"/>
      <c r="N293" s="78"/>
      <c r="O293" s="78"/>
      <c r="P293" s="78"/>
      <c r="Q293" s="78"/>
    </row>
    <row r="294" spans="3:17" s="60" customFormat="1" x14ac:dyDescent="0.25">
      <c r="C294" s="61"/>
      <c r="G294" s="78"/>
      <c r="H294" s="78"/>
      <c r="I294" s="78"/>
      <c r="J294" s="78"/>
      <c r="K294" s="78"/>
      <c r="L294" s="78"/>
      <c r="M294" s="78"/>
      <c r="N294" s="78"/>
      <c r="O294" s="78"/>
      <c r="P294" s="78"/>
      <c r="Q294" s="78"/>
    </row>
    <row r="295" spans="3:17" s="60" customFormat="1" x14ac:dyDescent="0.25">
      <c r="C295" s="61"/>
      <c r="G295" s="78"/>
      <c r="H295" s="78"/>
      <c r="I295" s="78"/>
      <c r="J295" s="78"/>
      <c r="K295" s="78"/>
      <c r="L295" s="78"/>
      <c r="M295" s="78"/>
      <c r="N295" s="78"/>
      <c r="O295" s="78"/>
      <c r="P295" s="78"/>
      <c r="Q295" s="78"/>
    </row>
    <row r="296" spans="3:17" s="60" customFormat="1" x14ac:dyDescent="0.25">
      <c r="C296" s="61"/>
      <c r="G296" s="78"/>
      <c r="H296" s="78"/>
      <c r="I296" s="78"/>
      <c r="J296" s="78"/>
      <c r="K296" s="78"/>
      <c r="L296" s="78"/>
      <c r="M296" s="78"/>
      <c r="N296" s="78"/>
      <c r="O296" s="78"/>
      <c r="P296" s="78"/>
      <c r="Q296" s="78"/>
    </row>
    <row r="297" spans="3:17" s="60" customFormat="1" x14ac:dyDescent="0.25">
      <c r="C297" s="61"/>
      <c r="G297" s="78"/>
      <c r="H297" s="78"/>
      <c r="I297" s="78"/>
      <c r="J297" s="78"/>
      <c r="K297" s="78"/>
      <c r="L297" s="78"/>
      <c r="M297" s="78"/>
      <c r="N297" s="78"/>
      <c r="O297" s="78"/>
      <c r="P297" s="78"/>
      <c r="Q297" s="78"/>
    </row>
    <row r="298" spans="3:17" s="60" customFormat="1" x14ac:dyDescent="0.25">
      <c r="C298" s="61"/>
      <c r="G298" s="78"/>
      <c r="H298" s="78"/>
      <c r="I298" s="78"/>
      <c r="J298" s="78"/>
      <c r="K298" s="78"/>
      <c r="L298" s="78"/>
      <c r="M298" s="78"/>
      <c r="N298" s="78"/>
      <c r="O298" s="78"/>
      <c r="P298" s="78"/>
      <c r="Q298" s="78"/>
    </row>
    <row r="299" spans="3:17" s="60" customFormat="1" x14ac:dyDescent="0.25">
      <c r="C299" s="61"/>
      <c r="G299" s="78"/>
      <c r="H299" s="78"/>
      <c r="I299" s="78"/>
      <c r="J299" s="78"/>
      <c r="K299" s="78"/>
      <c r="L299" s="78"/>
      <c r="M299" s="78"/>
      <c r="N299" s="78"/>
      <c r="O299" s="78"/>
      <c r="P299" s="78"/>
      <c r="Q299" s="78"/>
    </row>
    <row r="300" spans="3:17" s="60" customFormat="1" x14ac:dyDescent="0.25">
      <c r="C300" s="61"/>
      <c r="G300" s="78"/>
      <c r="H300" s="78"/>
      <c r="I300" s="78"/>
      <c r="J300" s="78"/>
      <c r="K300" s="78"/>
      <c r="L300" s="78"/>
      <c r="M300" s="78"/>
      <c r="N300" s="78"/>
      <c r="O300" s="78"/>
      <c r="P300" s="78"/>
      <c r="Q300" s="78"/>
    </row>
    <row r="301" spans="3:17" s="60" customFormat="1" x14ac:dyDescent="0.25">
      <c r="C301" s="61"/>
      <c r="G301" s="78"/>
      <c r="H301" s="78"/>
      <c r="I301" s="78"/>
      <c r="J301" s="78"/>
      <c r="K301" s="78"/>
      <c r="L301" s="78"/>
      <c r="M301" s="78"/>
      <c r="N301" s="78"/>
      <c r="O301" s="78"/>
      <c r="P301" s="78"/>
      <c r="Q301" s="78"/>
    </row>
    <row r="302" spans="3:17" s="60" customFormat="1" x14ac:dyDescent="0.25">
      <c r="C302" s="61"/>
      <c r="G302" s="78"/>
      <c r="H302" s="78"/>
      <c r="I302" s="78"/>
      <c r="J302" s="78"/>
      <c r="K302" s="78"/>
      <c r="L302" s="78"/>
      <c r="M302" s="78"/>
      <c r="N302" s="78"/>
      <c r="O302" s="78"/>
      <c r="P302" s="78"/>
      <c r="Q302" s="78"/>
    </row>
    <row r="303" spans="3:17" s="60" customFormat="1" x14ac:dyDescent="0.25">
      <c r="C303" s="61"/>
      <c r="G303" s="78"/>
      <c r="H303" s="78"/>
      <c r="I303" s="78"/>
      <c r="J303" s="78"/>
      <c r="K303" s="78"/>
      <c r="L303" s="78"/>
      <c r="M303" s="78"/>
      <c r="N303" s="78"/>
      <c r="O303" s="78"/>
      <c r="P303" s="78"/>
      <c r="Q303" s="78"/>
    </row>
    <row r="304" spans="3:17" s="60" customFormat="1" x14ac:dyDescent="0.25">
      <c r="C304" s="61"/>
      <c r="G304" s="78"/>
      <c r="H304" s="78"/>
      <c r="I304" s="78"/>
      <c r="J304" s="78"/>
      <c r="K304" s="78"/>
      <c r="L304" s="78"/>
      <c r="M304" s="78"/>
      <c r="N304" s="78"/>
      <c r="O304" s="78"/>
      <c r="P304" s="78"/>
      <c r="Q304" s="78"/>
    </row>
    <row r="305" spans="3:17" s="60" customFormat="1" x14ac:dyDescent="0.25">
      <c r="C305" s="61"/>
      <c r="G305" s="78"/>
      <c r="H305" s="78"/>
      <c r="I305" s="78"/>
      <c r="J305" s="78"/>
      <c r="K305" s="78"/>
      <c r="L305" s="78"/>
      <c r="M305" s="78"/>
      <c r="N305" s="78"/>
      <c r="O305" s="78"/>
      <c r="P305" s="78"/>
      <c r="Q305" s="78"/>
    </row>
    <row r="306" spans="3:17" s="60" customFormat="1" x14ac:dyDescent="0.25">
      <c r="C306" s="61"/>
      <c r="G306" s="78"/>
      <c r="H306" s="78"/>
      <c r="I306" s="78"/>
      <c r="J306" s="78"/>
      <c r="K306" s="78"/>
      <c r="L306" s="78"/>
      <c r="M306" s="78"/>
      <c r="N306" s="78"/>
      <c r="O306" s="78"/>
      <c r="P306" s="78"/>
      <c r="Q306" s="78"/>
    </row>
    <row r="307" spans="3:17" s="60" customFormat="1" x14ac:dyDescent="0.25">
      <c r="C307" s="61"/>
      <c r="G307" s="78"/>
      <c r="H307" s="78"/>
      <c r="I307" s="78"/>
      <c r="J307" s="78"/>
      <c r="K307" s="78"/>
      <c r="L307" s="78"/>
      <c r="M307" s="78"/>
      <c r="N307" s="78"/>
      <c r="O307" s="78"/>
      <c r="P307" s="78"/>
      <c r="Q307" s="78"/>
    </row>
    <row r="308" spans="3:17" s="60" customFormat="1" x14ac:dyDescent="0.25">
      <c r="C308" s="61"/>
      <c r="G308" s="78"/>
      <c r="H308" s="78"/>
      <c r="I308" s="78"/>
      <c r="J308" s="78"/>
      <c r="K308" s="78"/>
      <c r="L308" s="78"/>
      <c r="M308" s="78"/>
      <c r="N308" s="78"/>
      <c r="O308" s="78"/>
      <c r="P308" s="78"/>
      <c r="Q308" s="78"/>
    </row>
    <row r="309" spans="3:17" s="60" customFormat="1" x14ac:dyDescent="0.25">
      <c r="C309" s="61"/>
      <c r="G309" s="78"/>
      <c r="H309" s="78"/>
      <c r="I309" s="78"/>
      <c r="J309" s="78"/>
      <c r="K309" s="78"/>
      <c r="L309" s="78"/>
      <c r="M309" s="78"/>
      <c r="N309" s="78"/>
      <c r="O309" s="78"/>
      <c r="P309" s="78"/>
      <c r="Q309" s="78"/>
    </row>
    <row r="310" spans="3:17" s="60" customFormat="1" x14ac:dyDescent="0.25">
      <c r="C310" s="61"/>
      <c r="G310" s="78"/>
      <c r="H310" s="78"/>
      <c r="I310" s="78"/>
      <c r="J310" s="78"/>
      <c r="K310" s="78"/>
      <c r="L310" s="78"/>
      <c r="M310" s="78"/>
      <c r="N310" s="78"/>
      <c r="O310" s="78"/>
      <c r="P310" s="78"/>
      <c r="Q310" s="78"/>
    </row>
    <row r="311" spans="3:17" s="60" customFormat="1" x14ac:dyDescent="0.25">
      <c r="C311" s="61"/>
      <c r="G311" s="78"/>
      <c r="H311" s="78"/>
      <c r="I311" s="78"/>
      <c r="J311" s="78"/>
      <c r="K311" s="78"/>
      <c r="L311" s="78"/>
      <c r="M311" s="78"/>
      <c r="N311" s="78"/>
      <c r="O311" s="78"/>
      <c r="P311" s="78"/>
      <c r="Q311" s="78"/>
    </row>
    <row r="312" spans="3:17" s="60" customFormat="1" x14ac:dyDescent="0.25">
      <c r="C312" s="61"/>
      <c r="G312" s="78"/>
      <c r="H312" s="78"/>
      <c r="I312" s="78"/>
      <c r="J312" s="78"/>
      <c r="K312" s="78"/>
      <c r="L312" s="78"/>
      <c r="M312" s="78"/>
      <c r="N312" s="78"/>
      <c r="O312" s="78"/>
      <c r="P312" s="78"/>
      <c r="Q312" s="78"/>
    </row>
    <row r="313" spans="3:17" s="60" customFormat="1" x14ac:dyDescent="0.25">
      <c r="C313" s="61"/>
      <c r="G313" s="78"/>
      <c r="H313" s="78"/>
      <c r="I313" s="78"/>
      <c r="J313" s="78"/>
      <c r="K313" s="78"/>
      <c r="L313" s="78"/>
      <c r="M313" s="78"/>
      <c r="N313" s="78"/>
      <c r="O313" s="78"/>
      <c r="P313" s="78"/>
      <c r="Q313" s="78"/>
    </row>
    <row r="314" spans="3:17" s="60" customFormat="1" x14ac:dyDescent="0.25">
      <c r="C314" s="61"/>
      <c r="G314" s="78"/>
      <c r="H314" s="78"/>
      <c r="I314" s="78"/>
      <c r="J314" s="78"/>
      <c r="K314" s="78"/>
      <c r="L314" s="78"/>
      <c r="M314" s="78"/>
      <c r="N314" s="78"/>
      <c r="O314" s="78"/>
      <c r="P314" s="78"/>
      <c r="Q314" s="78"/>
    </row>
    <row r="315" spans="3:17" s="60" customFormat="1" x14ac:dyDescent="0.25">
      <c r="C315" s="61"/>
      <c r="G315" s="78"/>
      <c r="H315" s="78"/>
      <c r="I315" s="78"/>
      <c r="J315" s="78"/>
      <c r="K315" s="78"/>
      <c r="L315" s="78"/>
      <c r="M315" s="78"/>
      <c r="N315" s="78"/>
      <c r="O315" s="78"/>
      <c r="P315" s="78"/>
      <c r="Q315" s="78"/>
    </row>
    <row r="316" spans="3:17" s="60" customFormat="1" x14ac:dyDescent="0.25">
      <c r="C316" s="61"/>
      <c r="G316" s="78"/>
      <c r="H316" s="78"/>
      <c r="I316" s="78"/>
      <c r="J316" s="78"/>
      <c r="K316" s="78"/>
      <c r="L316" s="78"/>
      <c r="M316" s="78"/>
      <c r="N316" s="78"/>
      <c r="O316" s="78"/>
      <c r="P316" s="78"/>
      <c r="Q316" s="78"/>
    </row>
    <row r="317" spans="3:17" s="60" customFormat="1" x14ac:dyDescent="0.25">
      <c r="C317" s="61"/>
      <c r="G317" s="78"/>
      <c r="H317" s="78"/>
      <c r="I317" s="78"/>
      <c r="J317" s="78"/>
      <c r="K317" s="78"/>
      <c r="L317" s="78"/>
      <c r="M317" s="78"/>
      <c r="N317" s="78"/>
      <c r="O317" s="78"/>
      <c r="P317" s="78"/>
      <c r="Q317" s="78"/>
    </row>
    <row r="318" spans="3:17" s="60" customFormat="1" x14ac:dyDescent="0.25">
      <c r="C318" s="61"/>
      <c r="G318" s="78"/>
      <c r="H318" s="78"/>
      <c r="I318" s="78"/>
      <c r="J318" s="78"/>
      <c r="K318" s="78"/>
      <c r="L318" s="78"/>
      <c r="M318" s="78"/>
      <c r="N318" s="78"/>
      <c r="O318" s="78"/>
      <c r="P318" s="78"/>
      <c r="Q318" s="78"/>
    </row>
    <row r="319" spans="3:17" s="60" customFormat="1" x14ac:dyDescent="0.25">
      <c r="C319" s="61"/>
      <c r="G319" s="78"/>
      <c r="H319" s="78"/>
      <c r="I319" s="78"/>
      <c r="J319" s="78"/>
      <c r="K319" s="78"/>
      <c r="L319" s="78"/>
      <c r="M319" s="78"/>
      <c r="N319" s="78"/>
      <c r="O319" s="78"/>
      <c r="P319" s="78"/>
      <c r="Q319" s="78"/>
    </row>
    <row r="320" spans="3:17" s="60" customFormat="1" x14ac:dyDescent="0.25">
      <c r="C320" s="61"/>
      <c r="G320" s="78"/>
      <c r="H320" s="78"/>
      <c r="I320" s="78"/>
      <c r="J320" s="78"/>
      <c r="K320" s="78"/>
      <c r="L320" s="78"/>
      <c r="M320" s="78"/>
      <c r="N320" s="78"/>
      <c r="O320" s="78"/>
      <c r="P320" s="78"/>
      <c r="Q320" s="78"/>
    </row>
    <row r="321" spans="3:17" s="60" customFormat="1" x14ac:dyDescent="0.25">
      <c r="C321" s="61"/>
      <c r="G321" s="78"/>
      <c r="H321" s="78"/>
      <c r="I321" s="78"/>
      <c r="J321" s="78"/>
      <c r="K321" s="78"/>
      <c r="L321" s="78"/>
      <c r="M321" s="78"/>
      <c r="N321" s="78"/>
      <c r="O321" s="78"/>
      <c r="P321" s="78"/>
      <c r="Q321" s="78"/>
    </row>
    <row r="322" spans="3:17" s="60" customFormat="1" x14ac:dyDescent="0.25">
      <c r="C322" s="61"/>
      <c r="G322" s="78"/>
      <c r="H322" s="78"/>
      <c r="I322" s="78"/>
      <c r="J322" s="78"/>
      <c r="K322" s="78"/>
      <c r="L322" s="78"/>
      <c r="M322" s="78"/>
      <c r="N322" s="78"/>
      <c r="O322" s="78"/>
      <c r="P322" s="78"/>
      <c r="Q322" s="78"/>
    </row>
    <row r="323" spans="3:17" s="60" customFormat="1" x14ac:dyDescent="0.25">
      <c r="C323" s="61"/>
      <c r="G323" s="78"/>
      <c r="H323" s="78"/>
      <c r="I323" s="78"/>
      <c r="J323" s="78"/>
      <c r="K323" s="78"/>
      <c r="L323" s="78"/>
      <c r="M323" s="78"/>
      <c r="N323" s="78"/>
      <c r="O323" s="78"/>
      <c r="P323" s="78"/>
      <c r="Q323" s="78"/>
    </row>
    <row r="324" spans="3:17" s="60" customFormat="1" x14ac:dyDescent="0.25">
      <c r="C324" s="61"/>
      <c r="G324" s="78"/>
      <c r="H324" s="78"/>
      <c r="I324" s="78"/>
      <c r="J324" s="78"/>
      <c r="K324" s="78"/>
      <c r="L324" s="78"/>
      <c r="M324" s="78"/>
      <c r="N324" s="78"/>
      <c r="O324" s="78"/>
      <c r="P324" s="78"/>
      <c r="Q324" s="78"/>
    </row>
    <row r="325" spans="3:17" s="60" customFormat="1" x14ac:dyDescent="0.25">
      <c r="C325" s="61"/>
      <c r="G325" s="78"/>
      <c r="H325" s="78"/>
      <c r="I325" s="78"/>
      <c r="J325" s="78"/>
      <c r="K325" s="78"/>
      <c r="L325" s="78"/>
      <c r="M325" s="78"/>
      <c r="N325" s="78"/>
      <c r="O325" s="78"/>
      <c r="P325" s="78"/>
      <c r="Q325" s="78"/>
    </row>
    <row r="326" spans="3:17" s="60" customFormat="1" x14ac:dyDescent="0.25">
      <c r="C326" s="61"/>
      <c r="G326" s="78"/>
      <c r="H326" s="78"/>
      <c r="I326" s="78"/>
      <c r="J326" s="78"/>
      <c r="K326" s="78"/>
      <c r="L326" s="78"/>
      <c r="M326" s="78"/>
      <c r="N326" s="78"/>
      <c r="O326" s="78"/>
      <c r="P326" s="78"/>
      <c r="Q326" s="78"/>
    </row>
    <row r="327" spans="3:17" s="60" customFormat="1" x14ac:dyDescent="0.25">
      <c r="C327" s="61"/>
      <c r="G327" s="78"/>
      <c r="H327" s="78"/>
      <c r="I327" s="78"/>
      <c r="J327" s="78"/>
      <c r="K327" s="78"/>
      <c r="L327" s="78"/>
      <c r="M327" s="78"/>
      <c r="N327" s="78"/>
      <c r="O327" s="78"/>
      <c r="P327" s="78"/>
      <c r="Q327" s="78"/>
    </row>
  </sheetData>
  <sheetProtection password="CC0F"/>
  <autoFilter ref="A5:E20" xr:uid="{00000000-0009-0000-0000-000002000000}"/>
  <mergeCells count="18">
    <mergeCell ref="A18:A19"/>
    <mergeCell ref="A15:A17"/>
    <mergeCell ref="A11:A14"/>
    <mergeCell ref="A4:E4"/>
    <mergeCell ref="A6:A10"/>
    <mergeCell ref="F4:G4"/>
    <mergeCell ref="F3:I3"/>
    <mergeCell ref="A1:E1"/>
    <mergeCell ref="A2:E2"/>
    <mergeCell ref="A3:E3"/>
    <mergeCell ref="R14:U14"/>
    <mergeCell ref="J3:M3"/>
    <mergeCell ref="N3:Q3"/>
    <mergeCell ref="H4:I4"/>
    <mergeCell ref="J4:K4"/>
    <mergeCell ref="L4:M4"/>
    <mergeCell ref="N4:O4"/>
    <mergeCell ref="P4:Q4"/>
  </mergeCells>
  <printOptions horizontalCentered="1"/>
  <pageMargins left="0.39370078740157483" right="0.39370078740157483" top="0.39370078740157483" bottom="0.39370078740157483" header="0.31496062992125984" footer="0.31496062992125984"/>
  <pageSetup scale="80" fitToHeight="0" orientation="landscape" r:id="rId1"/>
  <colBreaks count="1" manualBreakCount="1">
    <brk id="6"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34"/>
  <sheetViews>
    <sheetView view="pageBreakPreview" zoomScale="80" zoomScaleNormal="100" zoomScaleSheetLayoutView="80" workbookViewId="0">
      <selection activeCell="I22" sqref="I22"/>
    </sheetView>
  </sheetViews>
  <sheetFormatPr baseColWidth="10" defaultRowHeight="15" x14ac:dyDescent="0.25"/>
  <cols>
    <col min="1" max="1" width="4.28515625" customWidth="1"/>
    <col min="2" max="2" width="63.85546875" customWidth="1"/>
    <col min="4" max="4" width="14.42578125" customWidth="1"/>
  </cols>
  <sheetData>
    <row r="1" spans="1:6" ht="45" customHeight="1" x14ac:dyDescent="0.25">
      <c r="A1" s="538" t="s">
        <v>50</v>
      </c>
      <c r="B1" s="540" t="s">
        <v>51</v>
      </c>
      <c r="C1" s="542" t="s">
        <v>52</v>
      </c>
      <c r="D1" s="542"/>
      <c r="E1" s="542"/>
      <c r="F1" s="542"/>
    </row>
    <row r="2" spans="1:6" ht="45" x14ac:dyDescent="0.25">
      <c r="A2" s="539"/>
      <c r="B2" s="541"/>
      <c r="C2" s="29" t="s">
        <v>67</v>
      </c>
      <c r="D2" s="29" t="s">
        <v>68</v>
      </c>
      <c r="E2" s="29" t="s">
        <v>69</v>
      </c>
      <c r="F2" s="29" t="s">
        <v>66</v>
      </c>
    </row>
    <row r="3" spans="1:6" x14ac:dyDescent="0.25">
      <c r="A3" s="26">
        <v>1</v>
      </c>
      <c r="B3" s="56" t="s">
        <v>32</v>
      </c>
      <c r="C3" s="54">
        <v>0.33333333333333337</v>
      </c>
      <c r="D3" s="31">
        <v>0.33</v>
      </c>
      <c r="E3" s="31"/>
      <c r="F3" s="31">
        <f>SUM(C3:E3)</f>
        <v>0.66333333333333333</v>
      </c>
    </row>
    <row r="4" spans="1:6" x14ac:dyDescent="0.25">
      <c r="A4" s="26">
        <v>3</v>
      </c>
      <c r="B4" s="56" t="s">
        <v>34</v>
      </c>
      <c r="C4" s="54">
        <v>0.33333333333333337</v>
      </c>
      <c r="D4" s="55">
        <v>0</v>
      </c>
      <c r="E4" s="31"/>
      <c r="F4" s="31">
        <f t="shared" ref="F4:F34" si="0">SUM(C4:E4)</f>
        <v>0.33333333333333337</v>
      </c>
    </row>
    <row r="5" spans="1:6" x14ac:dyDescent="0.25">
      <c r="A5" s="26">
        <v>5</v>
      </c>
      <c r="B5" s="56" t="s">
        <v>36</v>
      </c>
      <c r="C5" s="54">
        <v>0.33333333333333337</v>
      </c>
      <c r="D5" s="31">
        <v>0.33</v>
      </c>
      <c r="E5" s="31"/>
      <c r="F5" s="31">
        <f t="shared" si="0"/>
        <v>0.66333333333333333</v>
      </c>
    </row>
    <row r="6" spans="1:6" x14ac:dyDescent="0.25">
      <c r="A6" s="26">
        <v>6</v>
      </c>
      <c r="B6" s="57" t="s">
        <v>37</v>
      </c>
      <c r="C6" s="54"/>
      <c r="D6" s="31"/>
      <c r="E6" s="31"/>
      <c r="F6" s="31">
        <f t="shared" si="0"/>
        <v>0</v>
      </c>
    </row>
    <row r="7" spans="1:6" x14ac:dyDescent="0.25">
      <c r="A7" s="26"/>
      <c r="B7" s="28" t="s">
        <v>90</v>
      </c>
      <c r="C7" s="54">
        <v>0.33333333333333337</v>
      </c>
      <c r="D7" s="54">
        <v>0.33333333333333337</v>
      </c>
      <c r="E7" s="31"/>
      <c r="F7" s="31"/>
    </row>
    <row r="8" spans="1:6" x14ac:dyDescent="0.25">
      <c r="A8" s="26"/>
      <c r="B8" s="28" t="s">
        <v>91</v>
      </c>
      <c r="C8" s="54">
        <v>0.33333333333333337</v>
      </c>
      <c r="D8" s="54">
        <v>0.33333333333333337</v>
      </c>
      <c r="E8" s="31"/>
      <c r="F8" s="31"/>
    </row>
    <row r="9" spans="1:6" x14ac:dyDescent="0.25">
      <c r="A9" s="26"/>
      <c r="B9" s="28" t="s">
        <v>92</v>
      </c>
      <c r="C9" s="54">
        <v>0.33333333333333337</v>
      </c>
      <c r="D9" s="54">
        <v>0.33333333333333337</v>
      </c>
      <c r="E9" s="31"/>
      <c r="F9" s="31"/>
    </row>
    <row r="10" spans="1:6" x14ac:dyDescent="0.25">
      <c r="A10" s="26"/>
      <c r="B10" s="28" t="s">
        <v>93</v>
      </c>
      <c r="C10" s="54">
        <v>0.33333333333333337</v>
      </c>
      <c r="D10" s="54">
        <v>0.33333333333333337</v>
      </c>
      <c r="E10" s="31"/>
      <c r="F10" s="31"/>
    </row>
    <row r="11" spans="1:6" x14ac:dyDescent="0.25">
      <c r="A11" s="26"/>
      <c r="B11" s="28" t="s">
        <v>38</v>
      </c>
      <c r="C11" s="55">
        <v>0</v>
      </c>
      <c r="D11" s="31">
        <v>0.33</v>
      </c>
      <c r="E11" s="31"/>
      <c r="F11" s="31">
        <f t="shared" si="0"/>
        <v>0.33</v>
      </c>
    </row>
    <row r="12" spans="1:6" x14ac:dyDescent="0.25">
      <c r="A12" s="26">
        <v>7</v>
      </c>
      <c r="B12" s="57" t="s">
        <v>39</v>
      </c>
      <c r="C12" s="54"/>
      <c r="D12" s="31"/>
      <c r="E12" s="31"/>
      <c r="F12" s="31"/>
    </row>
    <row r="13" spans="1:6" x14ac:dyDescent="0.25">
      <c r="A13" s="26"/>
      <c r="B13" s="28" t="s">
        <v>79</v>
      </c>
      <c r="C13" s="54">
        <v>0.33333333333333337</v>
      </c>
      <c r="D13" s="31">
        <v>0.33</v>
      </c>
      <c r="E13" s="31"/>
      <c r="F13" s="31">
        <f t="shared" si="0"/>
        <v>0.66333333333333333</v>
      </c>
    </row>
    <row r="14" spans="1:6" x14ac:dyDescent="0.25">
      <c r="A14" s="26"/>
      <c r="B14" s="28" t="s">
        <v>80</v>
      </c>
      <c r="C14" s="55">
        <v>0</v>
      </c>
      <c r="D14" s="31">
        <v>0.33</v>
      </c>
      <c r="E14" s="31"/>
      <c r="F14" s="31">
        <f t="shared" si="0"/>
        <v>0.33</v>
      </c>
    </row>
    <row r="15" spans="1:6" x14ac:dyDescent="0.25">
      <c r="A15" s="26"/>
      <c r="B15" s="28" t="s">
        <v>81</v>
      </c>
      <c r="C15" s="54">
        <v>0.33333333333333337</v>
      </c>
      <c r="D15" s="31">
        <v>0.33</v>
      </c>
      <c r="E15" s="31"/>
      <c r="F15" s="31">
        <f t="shared" si="0"/>
        <v>0.66333333333333333</v>
      </c>
    </row>
    <row r="16" spans="1:6" x14ac:dyDescent="0.25">
      <c r="A16" s="26"/>
      <c r="B16" s="28" t="s">
        <v>82</v>
      </c>
      <c r="C16" s="54">
        <v>0.33333333333333337</v>
      </c>
      <c r="D16" s="31">
        <v>0.33</v>
      </c>
      <c r="E16" s="31"/>
      <c r="F16" s="31">
        <f t="shared" si="0"/>
        <v>0.66333333333333333</v>
      </c>
    </row>
    <row r="17" spans="1:6" x14ac:dyDescent="0.25">
      <c r="A17" s="26"/>
      <c r="B17" s="28" t="s">
        <v>83</v>
      </c>
      <c r="C17" s="54">
        <v>0.33333333333333337</v>
      </c>
      <c r="D17" s="31">
        <v>0.33</v>
      </c>
      <c r="E17" s="31"/>
      <c r="F17" s="31">
        <f t="shared" si="0"/>
        <v>0.66333333333333333</v>
      </c>
    </row>
    <row r="18" spans="1:6" x14ac:dyDescent="0.25">
      <c r="A18" s="26"/>
      <c r="B18" s="28" t="s">
        <v>84</v>
      </c>
      <c r="C18" s="54">
        <v>0.33333333333333337</v>
      </c>
      <c r="D18" s="31">
        <v>0.33</v>
      </c>
      <c r="E18" s="31"/>
      <c r="F18" s="31">
        <f t="shared" si="0"/>
        <v>0.66333333333333333</v>
      </c>
    </row>
    <row r="19" spans="1:6" x14ac:dyDescent="0.25">
      <c r="A19" s="26"/>
      <c r="B19" s="28" t="s">
        <v>85</v>
      </c>
      <c r="C19" s="54">
        <v>0.33333333333333337</v>
      </c>
      <c r="D19" s="31">
        <v>0.33</v>
      </c>
      <c r="E19" s="31"/>
      <c r="F19" s="31">
        <f t="shared" si="0"/>
        <v>0.66333333333333333</v>
      </c>
    </row>
    <row r="20" spans="1:6" x14ac:dyDescent="0.25">
      <c r="A20" s="26">
        <v>8</v>
      </c>
      <c r="B20" s="57" t="s">
        <v>40</v>
      </c>
      <c r="C20" s="54"/>
      <c r="D20" s="31"/>
      <c r="E20" s="31"/>
      <c r="F20" s="31"/>
    </row>
    <row r="21" spans="1:6" x14ac:dyDescent="0.25">
      <c r="A21" s="26"/>
      <c r="B21" s="28" t="s">
        <v>86</v>
      </c>
      <c r="C21" s="54">
        <v>0.33333333333333337</v>
      </c>
      <c r="D21" s="55">
        <v>0</v>
      </c>
      <c r="E21" s="31"/>
      <c r="F21" s="31">
        <f t="shared" si="0"/>
        <v>0.33333333333333337</v>
      </c>
    </row>
    <row r="22" spans="1:6" x14ac:dyDescent="0.25">
      <c r="A22" s="26"/>
      <c r="B22" s="28" t="s">
        <v>87</v>
      </c>
      <c r="C22" s="54">
        <v>0.33333333333333337</v>
      </c>
      <c r="D22" s="55">
        <v>0</v>
      </c>
      <c r="E22" s="31"/>
      <c r="F22" s="31">
        <f t="shared" si="0"/>
        <v>0.33333333333333337</v>
      </c>
    </row>
    <row r="23" spans="1:6" x14ac:dyDescent="0.25">
      <c r="A23" s="26"/>
      <c r="B23" s="28" t="s">
        <v>88</v>
      </c>
      <c r="C23" s="54">
        <v>0.33333333333333337</v>
      </c>
      <c r="D23" s="55">
        <v>0</v>
      </c>
      <c r="E23" s="31"/>
      <c r="F23" s="31">
        <f t="shared" si="0"/>
        <v>0.33333333333333337</v>
      </c>
    </row>
    <row r="24" spans="1:6" x14ac:dyDescent="0.25">
      <c r="A24" s="26"/>
      <c r="B24" s="28" t="s">
        <v>89</v>
      </c>
      <c r="C24" s="54">
        <v>0.33333333333333337</v>
      </c>
      <c r="D24" s="55">
        <v>0</v>
      </c>
      <c r="E24" s="31"/>
      <c r="F24" s="31">
        <f t="shared" si="0"/>
        <v>0.33333333333333337</v>
      </c>
    </row>
    <row r="25" spans="1:6" x14ac:dyDescent="0.25">
      <c r="A25" s="26">
        <v>9</v>
      </c>
      <c r="B25" s="56" t="s">
        <v>41</v>
      </c>
      <c r="C25" s="54">
        <v>0.33333333333333337</v>
      </c>
      <c r="D25" s="54">
        <v>0.33333333333333337</v>
      </c>
      <c r="E25" s="31"/>
      <c r="F25" s="31">
        <f t="shared" si="0"/>
        <v>0.66666666666666674</v>
      </c>
    </row>
    <row r="26" spans="1:6" x14ac:dyDescent="0.25">
      <c r="A26" s="26">
        <v>10</v>
      </c>
      <c r="B26" s="56" t="s">
        <v>42</v>
      </c>
      <c r="C26" s="54">
        <v>0.33333333333333337</v>
      </c>
      <c r="D26" s="54">
        <v>0.33333333333333337</v>
      </c>
      <c r="E26" s="31"/>
      <c r="F26" s="31">
        <f t="shared" si="0"/>
        <v>0.66666666666666674</v>
      </c>
    </row>
    <row r="27" spans="1:6" x14ac:dyDescent="0.25">
      <c r="A27" s="26">
        <v>11</v>
      </c>
      <c r="B27" s="56" t="s">
        <v>43</v>
      </c>
      <c r="C27" s="54">
        <v>0.33333333333333337</v>
      </c>
      <c r="D27" s="54">
        <v>0.33333333333333337</v>
      </c>
      <c r="E27" s="31"/>
      <c r="F27" s="31">
        <f t="shared" si="0"/>
        <v>0.66666666666666674</v>
      </c>
    </row>
    <row r="28" spans="1:6" x14ac:dyDescent="0.25">
      <c r="A28" s="26">
        <v>12</v>
      </c>
      <c r="B28" s="56" t="s">
        <v>44</v>
      </c>
      <c r="C28" s="54">
        <v>0.33333333333333337</v>
      </c>
      <c r="D28" s="54">
        <v>0.33333333333333337</v>
      </c>
      <c r="E28" s="31"/>
      <c r="F28" s="31">
        <f t="shared" si="0"/>
        <v>0.66666666666666674</v>
      </c>
    </row>
    <row r="29" spans="1:6" x14ac:dyDescent="0.25">
      <c r="A29" s="26">
        <v>13</v>
      </c>
      <c r="B29" s="56" t="s">
        <v>45</v>
      </c>
      <c r="C29" s="54">
        <v>0.33333333333333337</v>
      </c>
      <c r="D29" s="54">
        <v>0.33333333333333337</v>
      </c>
      <c r="E29" s="31"/>
      <c r="F29" s="31">
        <f t="shared" si="0"/>
        <v>0.66666666666666674</v>
      </c>
    </row>
    <row r="30" spans="1:6" x14ac:dyDescent="0.25">
      <c r="A30" s="26">
        <v>14</v>
      </c>
      <c r="B30" s="56" t="s">
        <v>46</v>
      </c>
      <c r="C30" s="54">
        <v>0.33333333333333337</v>
      </c>
      <c r="D30" s="54">
        <v>0.33333333333333337</v>
      </c>
      <c r="E30" s="31"/>
      <c r="F30" s="31">
        <f t="shared" si="0"/>
        <v>0.66666666666666674</v>
      </c>
    </row>
    <row r="31" spans="1:6" x14ac:dyDescent="0.25">
      <c r="A31" s="26">
        <v>15</v>
      </c>
      <c r="B31" s="56" t="s">
        <v>47</v>
      </c>
      <c r="C31" s="54">
        <v>0.33333333333333337</v>
      </c>
      <c r="D31" s="54">
        <v>0.33333333333333337</v>
      </c>
      <c r="E31" s="31"/>
      <c r="F31" s="31">
        <f t="shared" si="0"/>
        <v>0.66666666666666674</v>
      </c>
    </row>
    <row r="32" spans="1:6" x14ac:dyDescent="0.25">
      <c r="A32" s="26">
        <v>16</v>
      </c>
      <c r="B32" s="56" t="s">
        <v>48</v>
      </c>
      <c r="C32" s="54">
        <v>0.33333333333333337</v>
      </c>
      <c r="D32" s="54">
        <v>0.33333333333333337</v>
      </c>
      <c r="E32" s="31"/>
      <c r="F32" s="31">
        <f t="shared" si="0"/>
        <v>0.66666666666666674</v>
      </c>
    </row>
    <row r="33" spans="1:6" x14ac:dyDescent="0.25">
      <c r="A33" s="26">
        <v>17</v>
      </c>
      <c r="B33" s="56" t="s">
        <v>49</v>
      </c>
      <c r="C33" s="54">
        <v>0.33333333333333337</v>
      </c>
      <c r="D33" s="54">
        <v>0.33333333333333337</v>
      </c>
      <c r="E33" s="31"/>
      <c r="F33" s="31">
        <f t="shared" si="0"/>
        <v>0.66666666666666674</v>
      </c>
    </row>
    <row r="34" spans="1:6" x14ac:dyDescent="0.25">
      <c r="B34" s="35" t="s">
        <v>70</v>
      </c>
      <c r="C34" s="53">
        <f>AVERAGE(C3:C33)</f>
        <v>0.30952380952380942</v>
      </c>
      <c r="D34" s="53">
        <f>AVERAGE(D3:D33)</f>
        <v>0.27261904761904754</v>
      </c>
      <c r="E34" s="53"/>
      <c r="F34" s="31">
        <f t="shared" si="0"/>
        <v>0.58214285714285696</v>
      </c>
    </row>
  </sheetData>
  <mergeCells count="3">
    <mergeCell ref="A1:A2"/>
    <mergeCell ref="B1:B2"/>
    <mergeCell ref="C1:F1"/>
  </mergeCells>
  <pageMargins left="0.39370078740157483" right="0.39370078740157483" top="0.74803149606299213" bottom="0.74803149606299213" header="0.31496062992125984" footer="0.31496062992125984"/>
  <pageSetup scale="8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2060"/>
    <pageSetUpPr fitToPage="1"/>
  </sheetPr>
  <dimension ref="A1:Q16"/>
  <sheetViews>
    <sheetView showGridLines="0" zoomScale="60" zoomScaleNormal="60" zoomScaleSheetLayoutView="70" workbookViewId="0">
      <selection activeCell="B20" sqref="B19:B20"/>
    </sheetView>
  </sheetViews>
  <sheetFormatPr baseColWidth="10" defaultColWidth="11.42578125" defaultRowHeight="15" x14ac:dyDescent="0.25"/>
  <cols>
    <col min="1" max="1" width="25" style="78" customWidth="1"/>
    <col min="2" max="2" width="35.140625" style="63" customWidth="1"/>
    <col min="3" max="3" width="31.42578125" style="63" customWidth="1"/>
    <col min="4" max="4" width="31.7109375" style="78" customWidth="1"/>
    <col min="5" max="5" width="14.42578125" style="63" bestFit="1" customWidth="1"/>
    <col min="6" max="6" width="14.42578125" style="78" hidden="1" customWidth="1"/>
    <col min="7" max="7" width="32.140625" style="63" hidden="1" customWidth="1"/>
    <col min="8" max="8" width="20.5703125" style="63" hidden="1" customWidth="1"/>
    <col min="9" max="9" width="23.140625" style="63" hidden="1" customWidth="1"/>
    <col min="10" max="10" width="18" style="63" hidden="1" customWidth="1"/>
    <col min="11" max="11" width="35.140625" style="63" hidden="1" customWidth="1"/>
    <col min="12" max="12" width="20.5703125" style="63" hidden="1" customWidth="1"/>
    <col min="13" max="13" width="37.42578125" style="63" hidden="1" customWidth="1"/>
    <col min="14" max="14" width="20" style="63" hidden="1" customWidth="1"/>
    <col min="15" max="15" width="17.7109375" style="63" hidden="1" customWidth="1"/>
    <col min="16" max="16" width="11.85546875" style="63" hidden="1" customWidth="1"/>
    <col min="17" max="17" width="18.140625" style="63" hidden="1" customWidth="1"/>
    <col min="18" max="16384" width="11.42578125" style="63"/>
  </cols>
  <sheetData>
    <row r="1" spans="1:17" s="58" customFormat="1" ht="59.25" customHeight="1" x14ac:dyDescent="0.25">
      <c r="A1" s="545" t="s">
        <v>131</v>
      </c>
      <c r="B1" s="546"/>
      <c r="C1" s="546"/>
      <c r="D1" s="546"/>
      <c r="E1" s="547"/>
      <c r="F1" s="96"/>
      <c r="G1" s="75"/>
      <c r="H1" s="75"/>
      <c r="I1" s="75"/>
      <c r="J1" s="75"/>
      <c r="K1" s="75"/>
      <c r="L1" s="75"/>
      <c r="M1" s="75"/>
      <c r="N1" s="75"/>
      <c r="O1" s="75"/>
      <c r="P1" s="75"/>
      <c r="Q1" s="75"/>
    </row>
    <row r="2" spans="1:17" ht="30" customHeight="1" thickBot="1" x14ac:dyDescent="0.3">
      <c r="A2" s="493"/>
      <c r="B2" s="494"/>
      <c r="C2" s="494"/>
      <c r="D2" s="494"/>
      <c r="E2" s="495"/>
      <c r="F2" s="96"/>
      <c r="G2" s="76"/>
      <c r="H2" s="76"/>
      <c r="I2" s="76"/>
      <c r="J2" s="76"/>
      <c r="K2" s="76"/>
      <c r="L2" s="76"/>
      <c r="M2" s="76"/>
      <c r="N2" s="76"/>
      <c r="O2" s="76"/>
      <c r="P2" s="76"/>
      <c r="Q2" s="76"/>
    </row>
    <row r="3" spans="1:17" customFormat="1" ht="18.75" customHeight="1" thickBot="1" x14ac:dyDescent="0.3">
      <c r="A3" s="548"/>
      <c r="B3" s="549"/>
      <c r="C3" s="549"/>
      <c r="D3" s="549"/>
      <c r="E3" s="550"/>
      <c r="F3" s="517" t="s">
        <v>102</v>
      </c>
      <c r="G3" s="507"/>
      <c r="H3" s="507"/>
      <c r="I3" s="554"/>
      <c r="J3" s="509" t="s">
        <v>99</v>
      </c>
      <c r="K3" s="510"/>
      <c r="L3" s="510"/>
      <c r="M3" s="511"/>
      <c r="N3" s="509" t="s">
        <v>100</v>
      </c>
      <c r="O3" s="510"/>
      <c r="P3" s="510"/>
      <c r="Q3" s="511"/>
    </row>
    <row r="4" spans="1:17" ht="57" customHeight="1" thickBot="1" x14ac:dyDescent="0.3">
      <c r="A4" s="551" t="s">
        <v>71</v>
      </c>
      <c r="B4" s="552"/>
      <c r="C4" s="552"/>
      <c r="D4" s="552"/>
      <c r="E4" s="553"/>
      <c r="F4" s="514" t="s">
        <v>103</v>
      </c>
      <c r="G4" s="516"/>
      <c r="H4" s="512" t="s">
        <v>104</v>
      </c>
      <c r="I4" s="513"/>
      <c r="J4" s="514" t="s">
        <v>95</v>
      </c>
      <c r="K4" s="515"/>
      <c r="L4" s="512" t="s">
        <v>96</v>
      </c>
      <c r="M4" s="513"/>
      <c r="N4" s="514" t="s">
        <v>97</v>
      </c>
      <c r="O4" s="515"/>
      <c r="P4" s="512" t="s">
        <v>98</v>
      </c>
      <c r="Q4" s="513"/>
    </row>
    <row r="5" spans="1:17" ht="33.75" customHeight="1" thickBot="1" x14ac:dyDescent="0.3">
      <c r="A5" s="117" t="s">
        <v>5</v>
      </c>
      <c r="B5" s="118" t="s">
        <v>6</v>
      </c>
      <c r="C5" s="118" t="s">
        <v>2</v>
      </c>
      <c r="D5" s="118" t="s">
        <v>0</v>
      </c>
      <c r="E5" s="119" t="s">
        <v>119</v>
      </c>
      <c r="F5" s="120" t="s">
        <v>129</v>
      </c>
      <c r="G5" s="121" t="s">
        <v>21</v>
      </c>
      <c r="H5" s="121" t="s">
        <v>30</v>
      </c>
      <c r="I5" s="99" t="s">
        <v>31</v>
      </c>
      <c r="J5" s="97" t="s">
        <v>20</v>
      </c>
      <c r="K5" s="98" t="s">
        <v>21</v>
      </c>
      <c r="L5" s="98" t="s">
        <v>30</v>
      </c>
      <c r="M5" s="99" t="s">
        <v>31</v>
      </c>
      <c r="N5" s="97" t="s">
        <v>20</v>
      </c>
      <c r="O5" s="98" t="s">
        <v>21</v>
      </c>
      <c r="P5" s="98" t="s">
        <v>30</v>
      </c>
      <c r="Q5" s="99" t="s">
        <v>31</v>
      </c>
    </row>
    <row r="6" spans="1:17" ht="98.25" customHeight="1" thickBot="1" x14ac:dyDescent="0.3">
      <c r="A6" s="543" t="s">
        <v>116</v>
      </c>
      <c r="B6" s="426" t="s">
        <v>297</v>
      </c>
      <c r="C6" s="352" t="s">
        <v>298</v>
      </c>
      <c r="D6" s="352" t="s">
        <v>294</v>
      </c>
      <c r="E6" s="427">
        <v>44286</v>
      </c>
      <c r="F6" s="425"/>
      <c r="G6" s="221"/>
      <c r="H6" s="191"/>
      <c r="I6" s="193"/>
      <c r="J6" s="220"/>
      <c r="K6" s="221"/>
      <c r="L6" s="191"/>
      <c r="M6" s="183"/>
      <c r="N6" s="123"/>
      <c r="O6" s="124"/>
      <c r="P6" s="124"/>
      <c r="Q6" s="122"/>
    </row>
    <row r="7" spans="1:17" s="78" customFormat="1" ht="94.5" customHeight="1" thickBot="1" x14ac:dyDescent="0.3">
      <c r="A7" s="544"/>
      <c r="B7" s="445" t="s">
        <v>300</v>
      </c>
      <c r="C7" s="354" t="s">
        <v>299</v>
      </c>
      <c r="D7" s="354" t="s">
        <v>294</v>
      </c>
      <c r="E7" s="446">
        <v>44286</v>
      </c>
      <c r="F7" s="425"/>
      <c r="G7" s="221"/>
      <c r="H7" s="191"/>
      <c r="I7" s="193"/>
      <c r="J7" s="220"/>
      <c r="K7" s="221"/>
      <c r="L7" s="191"/>
      <c r="M7" s="183"/>
      <c r="N7" s="123"/>
      <c r="O7" s="124"/>
      <c r="P7" s="124"/>
      <c r="Q7" s="122"/>
    </row>
    <row r="8" spans="1:17" ht="94.5" customHeight="1" thickBot="1" x14ac:dyDescent="0.3">
      <c r="A8" s="443" t="s">
        <v>117</v>
      </c>
      <c r="B8" s="447" t="s">
        <v>323</v>
      </c>
      <c r="C8" s="441" t="s">
        <v>324</v>
      </c>
      <c r="D8" s="441" t="s">
        <v>294</v>
      </c>
      <c r="E8" s="414">
        <v>43951</v>
      </c>
      <c r="F8" s="222"/>
      <c r="G8" s="221"/>
      <c r="H8" s="192"/>
      <c r="I8" s="193"/>
      <c r="J8" s="220"/>
      <c r="K8" s="221"/>
      <c r="L8" s="220"/>
      <c r="M8" s="193"/>
      <c r="N8" s="123"/>
      <c r="O8" s="124"/>
      <c r="P8" s="124"/>
      <c r="Q8" s="122"/>
    </row>
    <row r="9" spans="1:17" ht="125.25" customHeight="1" thickBot="1" x14ac:dyDescent="0.3">
      <c r="A9" s="444" t="s">
        <v>118</v>
      </c>
      <c r="B9" s="415" t="s">
        <v>295</v>
      </c>
      <c r="C9" s="441" t="s">
        <v>296</v>
      </c>
      <c r="D9" s="441" t="s">
        <v>294</v>
      </c>
      <c r="E9" s="414" t="s">
        <v>326</v>
      </c>
      <c r="F9" s="222"/>
      <c r="G9" s="221"/>
      <c r="H9" s="192"/>
      <c r="I9" s="223"/>
      <c r="J9" s="220"/>
      <c r="K9" s="221"/>
      <c r="L9" s="220"/>
      <c r="M9" s="224"/>
      <c r="N9" s="123"/>
      <c r="O9" s="124"/>
      <c r="P9" s="124"/>
      <c r="Q9" s="122"/>
    </row>
    <row r="10" spans="1:17" x14ac:dyDescent="0.25">
      <c r="A10" s="84"/>
      <c r="B10" s="81"/>
      <c r="C10" s="82"/>
      <c r="D10" s="82"/>
      <c r="E10" s="87"/>
      <c r="F10" s="87"/>
      <c r="H10" s="73"/>
    </row>
    <row r="11" spans="1:17" x14ac:dyDescent="0.25">
      <c r="A11" s="84"/>
      <c r="B11" s="83"/>
      <c r="C11" s="82"/>
      <c r="D11" s="82"/>
      <c r="E11" s="87"/>
      <c r="F11" s="87"/>
      <c r="G11" s="74"/>
      <c r="H11" s="73"/>
    </row>
    <row r="12" spans="1:17" x14ac:dyDescent="0.25">
      <c r="A12" s="84"/>
      <c r="B12" s="84"/>
      <c r="C12" s="85"/>
      <c r="D12" s="85"/>
      <c r="E12" s="88"/>
      <c r="F12" s="88"/>
      <c r="G12" s="72"/>
    </row>
    <row r="13" spans="1:17" x14ac:dyDescent="0.25">
      <c r="A13" s="84"/>
      <c r="B13" s="84"/>
      <c r="C13" s="85"/>
      <c r="D13" s="85"/>
      <c r="E13" s="88"/>
      <c r="F13" s="88"/>
      <c r="G13" s="72"/>
    </row>
    <row r="14" spans="1:17" x14ac:dyDescent="0.25">
      <c r="A14" s="84"/>
      <c r="B14" s="84"/>
      <c r="C14" s="86"/>
      <c r="D14" s="86"/>
      <c r="E14" s="88"/>
      <c r="F14" s="88"/>
      <c r="G14" s="72"/>
    </row>
    <row r="15" spans="1:17" x14ac:dyDescent="0.25">
      <c r="A15" s="84"/>
      <c r="B15" s="84"/>
      <c r="C15" s="85"/>
      <c r="D15" s="85"/>
      <c r="E15" s="88"/>
      <c r="F15" s="88"/>
      <c r="G15" s="72"/>
    </row>
    <row r="16" spans="1:17" x14ac:dyDescent="0.25">
      <c r="A16" s="84"/>
      <c r="B16" s="84"/>
      <c r="C16" s="89"/>
      <c r="D16" s="89"/>
      <c r="E16" s="84"/>
      <c r="F16" s="84"/>
    </row>
  </sheetData>
  <sheetProtection password="CC0F"/>
  <autoFilter ref="B5:M9" xr:uid="{00000000-0009-0000-0000-000004000000}"/>
  <mergeCells count="12">
    <mergeCell ref="A6:A7"/>
    <mergeCell ref="A1:E3"/>
    <mergeCell ref="N3:Q3"/>
    <mergeCell ref="N4:O4"/>
    <mergeCell ref="P4:Q4"/>
    <mergeCell ref="J4:K4"/>
    <mergeCell ref="L4:M4"/>
    <mergeCell ref="J3:M3"/>
    <mergeCell ref="H4:I4"/>
    <mergeCell ref="A4:E4"/>
    <mergeCell ref="F4:G4"/>
    <mergeCell ref="F3:I3"/>
  </mergeCells>
  <printOptions horizontalCentered="1"/>
  <pageMargins left="0.39370078740157483" right="0.39370078740157483" top="0.39370078740157483" bottom="0.39370078740157483" header="0.31496062992125984" footer="0.31496062992125984"/>
  <pageSetup fitToHeight="0" orientation="landscape" r:id="rId1"/>
  <rowBreaks count="1" manualBreakCount="1">
    <brk id="10" max="16383" man="1"/>
  </rowBreaks>
  <colBreaks count="1" manualBreakCount="1">
    <brk id="1"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7" tint="-0.499984740745262"/>
  </sheetPr>
  <dimension ref="A1:S23"/>
  <sheetViews>
    <sheetView showGridLines="0" zoomScale="60" zoomScaleNormal="60" workbookViewId="0">
      <selection activeCell="A4" sqref="A4:E4"/>
    </sheetView>
  </sheetViews>
  <sheetFormatPr baseColWidth="10" defaultColWidth="11.42578125" defaultRowHeight="12" x14ac:dyDescent="0.2"/>
  <cols>
    <col min="1" max="1" width="25" style="58" customWidth="1"/>
    <col min="2" max="2" width="76" style="58" customWidth="1"/>
    <col min="3" max="3" width="43.28515625" style="64" customWidth="1"/>
    <col min="4" max="4" width="25.5703125" style="62" customWidth="1"/>
    <col min="5" max="5" width="32.140625" style="79" customWidth="1"/>
    <col min="6" max="6" width="32.140625" style="79" hidden="1" customWidth="1"/>
    <col min="7" max="7" width="36.5703125" style="58" hidden="1" customWidth="1"/>
    <col min="8" max="8" width="15.85546875" style="58" hidden="1" customWidth="1"/>
    <col min="9" max="9" width="24.85546875" style="58" hidden="1" customWidth="1"/>
    <col min="10" max="10" width="21" style="58" hidden="1" customWidth="1"/>
    <col min="11" max="11" width="59.85546875" style="58" hidden="1" customWidth="1"/>
    <col min="12" max="12" width="21" style="58" hidden="1" customWidth="1"/>
    <col min="13" max="13" width="42" style="58" hidden="1" customWidth="1"/>
    <col min="14" max="14" width="16.42578125" style="58" hidden="1" customWidth="1"/>
    <col min="15" max="15" width="14.42578125" style="58" hidden="1" customWidth="1"/>
    <col min="16" max="16" width="17.7109375" style="58" hidden="1" customWidth="1"/>
    <col min="17" max="17" width="18.140625" style="58" hidden="1" customWidth="1"/>
    <col min="18" max="18" width="0" style="58" hidden="1" customWidth="1"/>
    <col min="19" max="19" width="29.42578125" style="58" customWidth="1"/>
    <col min="20" max="16384" width="11.42578125" style="58"/>
  </cols>
  <sheetData>
    <row r="1" spans="1:19" ht="59.25" customHeight="1" x14ac:dyDescent="0.2">
      <c r="A1" s="518"/>
      <c r="B1" s="519"/>
      <c r="C1" s="519"/>
      <c r="D1" s="519"/>
      <c r="E1" s="520"/>
      <c r="F1" s="100"/>
    </row>
    <row r="2" spans="1:19" ht="22.5" customHeight="1" thickBot="1" x14ac:dyDescent="0.25">
      <c r="A2" s="493" t="s">
        <v>130</v>
      </c>
      <c r="B2" s="494"/>
      <c r="C2" s="494"/>
      <c r="D2" s="494"/>
      <c r="E2" s="495"/>
    </row>
    <row r="3" spans="1:19" customFormat="1" ht="30" customHeight="1" thickBot="1" x14ac:dyDescent="0.3">
      <c r="A3" s="521"/>
      <c r="B3" s="522"/>
      <c r="C3" s="522"/>
      <c r="D3" s="522"/>
      <c r="E3" s="523"/>
      <c r="F3" s="564" t="s">
        <v>102</v>
      </c>
      <c r="G3" s="507"/>
      <c r="H3" s="507"/>
      <c r="I3" s="554"/>
      <c r="J3" s="509" t="s">
        <v>99</v>
      </c>
      <c r="K3" s="510"/>
      <c r="L3" s="510"/>
      <c r="M3" s="511"/>
      <c r="N3" s="557" t="s">
        <v>100</v>
      </c>
      <c r="O3" s="558"/>
      <c r="P3" s="558"/>
      <c r="Q3" s="559"/>
    </row>
    <row r="4" spans="1:19" s="59" customFormat="1" ht="30.75" customHeight="1" thickBot="1" x14ac:dyDescent="0.3">
      <c r="A4" s="551" t="s">
        <v>7</v>
      </c>
      <c r="B4" s="552"/>
      <c r="C4" s="552"/>
      <c r="D4" s="552"/>
      <c r="E4" s="553"/>
      <c r="F4" s="567" t="s">
        <v>103</v>
      </c>
      <c r="G4" s="568"/>
      <c r="H4" s="565" t="s">
        <v>104</v>
      </c>
      <c r="I4" s="566"/>
      <c r="J4" s="567" t="s">
        <v>95</v>
      </c>
      <c r="K4" s="568"/>
      <c r="L4" s="565" t="s">
        <v>96</v>
      </c>
      <c r="M4" s="566"/>
      <c r="N4" s="569" t="s">
        <v>97</v>
      </c>
      <c r="O4" s="570"/>
      <c r="P4" s="555" t="s">
        <v>98</v>
      </c>
      <c r="Q4" s="556"/>
    </row>
    <row r="5" spans="1:19" ht="45" customHeight="1" thickBot="1" x14ac:dyDescent="0.25">
      <c r="A5" s="277" t="s">
        <v>5</v>
      </c>
      <c r="B5" s="278" t="s">
        <v>111</v>
      </c>
      <c r="C5" s="279" t="s">
        <v>2</v>
      </c>
      <c r="D5" s="280" t="s">
        <v>0</v>
      </c>
      <c r="E5" s="281" t="s">
        <v>1</v>
      </c>
      <c r="F5" s="134" t="s">
        <v>129</v>
      </c>
      <c r="G5" s="121" t="s">
        <v>21</v>
      </c>
      <c r="H5" s="121" t="s">
        <v>30</v>
      </c>
      <c r="I5" s="156" t="s">
        <v>31</v>
      </c>
      <c r="J5" s="147" t="s">
        <v>20</v>
      </c>
      <c r="K5" s="148" t="s">
        <v>21</v>
      </c>
      <c r="L5" s="148" t="s">
        <v>30</v>
      </c>
      <c r="M5" s="146" t="s">
        <v>31</v>
      </c>
      <c r="N5" s="198" t="s">
        <v>20</v>
      </c>
      <c r="O5" s="199" t="s">
        <v>21</v>
      </c>
      <c r="P5" s="199" t="s">
        <v>30</v>
      </c>
      <c r="Q5" s="200" t="s">
        <v>31</v>
      </c>
    </row>
    <row r="6" spans="1:19" ht="96" customHeight="1" x14ac:dyDescent="0.2">
      <c r="A6" s="575" t="s">
        <v>115</v>
      </c>
      <c r="B6" s="411" t="s">
        <v>180</v>
      </c>
      <c r="C6" s="393" t="s">
        <v>304</v>
      </c>
      <c r="D6" s="393" t="s">
        <v>181</v>
      </c>
      <c r="E6" s="430">
        <v>44438</v>
      </c>
      <c r="F6" s="225"/>
      <c r="G6" s="158"/>
      <c r="H6" s="180"/>
      <c r="I6" s="226"/>
      <c r="J6" s="162"/>
      <c r="K6" s="158"/>
      <c r="L6" s="229"/>
      <c r="M6" s="230"/>
      <c r="N6" s="136"/>
      <c r="O6" s="128"/>
      <c r="P6" s="128"/>
      <c r="Q6" s="129"/>
      <c r="S6" s="263"/>
    </row>
    <row r="7" spans="1:19" ht="67.5" customHeight="1" x14ac:dyDescent="0.2">
      <c r="A7" s="576"/>
      <c r="B7" s="366" t="s">
        <v>281</v>
      </c>
      <c r="C7" s="338" t="s">
        <v>282</v>
      </c>
      <c r="D7" s="338" t="s">
        <v>283</v>
      </c>
      <c r="E7" s="367">
        <v>44499</v>
      </c>
      <c r="F7" s="227"/>
      <c r="G7" s="160"/>
      <c r="H7" s="166"/>
      <c r="I7" s="168"/>
      <c r="J7" s="227"/>
      <c r="K7" s="171"/>
      <c r="L7" s="172"/>
      <c r="M7" s="161"/>
      <c r="N7" s="137"/>
      <c r="O7" s="68"/>
      <c r="P7" s="68"/>
      <c r="Q7" s="125"/>
    </row>
    <row r="8" spans="1:19" ht="121.5" customHeight="1" thickBot="1" x14ac:dyDescent="0.25">
      <c r="A8" s="576"/>
      <c r="B8" s="386" t="s">
        <v>139</v>
      </c>
      <c r="C8" s="387" t="s">
        <v>140</v>
      </c>
      <c r="D8" s="387" t="s">
        <v>4</v>
      </c>
      <c r="E8" s="388">
        <v>44530</v>
      </c>
      <c r="F8" s="227"/>
      <c r="G8" s="160"/>
      <c r="H8" s="166"/>
      <c r="I8" s="168"/>
      <c r="J8" s="227"/>
      <c r="K8" s="160"/>
      <c r="L8" s="166"/>
      <c r="M8" s="161"/>
      <c r="N8" s="137"/>
      <c r="O8" s="68"/>
      <c r="P8" s="68"/>
      <c r="Q8" s="125"/>
    </row>
    <row r="9" spans="1:19" ht="105" customHeight="1" x14ac:dyDescent="0.2">
      <c r="A9" s="571" t="s">
        <v>128</v>
      </c>
      <c r="B9" s="380" t="s">
        <v>141</v>
      </c>
      <c r="C9" s="352" t="s">
        <v>154</v>
      </c>
      <c r="D9" s="389" t="s">
        <v>142</v>
      </c>
      <c r="E9" s="382">
        <v>44316</v>
      </c>
      <c r="F9" s="368"/>
      <c r="G9" s="158"/>
      <c r="H9" s="180"/>
      <c r="I9" s="211"/>
      <c r="J9" s="225"/>
      <c r="K9" s="158"/>
      <c r="L9" s="180"/>
      <c r="M9" s="178"/>
      <c r="N9" s="175"/>
      <c r="O9" s="128"/>
      <c r="P9" s="128"/>
      <c r="Q9" s="129"/>
      <c r="S9" s="282"/>
    </row>
    <row r="10" spans="1:19" ht="111" customHeight="1" x14ac:dyDescent="0.2">
      <c r="A10" s="572"/>
      <c r="B10" s="337" t="s">
        <v>143</v>
      </c>
      <c r="C10" s="338" t="s">
        <v>144</v>
      </c>
      <c r="D10" s="338" t="s">
        <v>145</v>
      </c>
      <c r="E10" s="390">
        <v>44438</v>
      </c>
      <c r="F10" s="369"/>
      <c r="G10" s="160"/>
      <c r="H10" s="166"/>
      <c r="I10" s="168"/>
      <c r="J10" s="227"/>
      <c r="K10" s="171"/>
      <c r="L10" s="172"/>
      <c r="M10" s="161"/>
      <c r="N10" s="228"/>
      <c r="O10" s="68"/>
      <c r="P10" s="68"/>
      <c r="Q10" s="125"/>
    </row>
    <row r="11" spans="1:19" ht="84" customHeight="1" x14ac:dyDescent="0.2">
      <c r="A11" s="572"/>
      <c r="B11" s="337" t="s">
        <v>146</v>
      </c>
      <c r="C11" s="344" t="s">
        <v>264</v>
      </c>
      <c r="D11" s="338" t="s">
        <v>147</v>
      </c>
      <c r="E11" s="367">
        <v>44346</v>
      </c>
      <c r="F11" s="369"/>
      <c r="G11" s="160"/>
      <c r="H11" s="166"/>
      <c r="I11" s="168"/>
      <c r="J11" s="227"/>
      <c r="K11" s="160"/>
      <c r="L11" s="166"/>
      <c r="M11" s="161"/>
      <c r="N11" s="228"/>
      <c r="O11" s="68"/>
      <c r="P11" s="68"/>
      <c r="Q11" s="125"/>
      <c r="S11" s="264"/>
    </row>
    <row r="12" spans="1:19" ht="61.5" customHeight="1" x14ac:dyDescent="0.2">
      <c r="A12" s="572"/>
      <c r="B12" s="573" t="s">
        <v>148</v>
      </c>
      <c r="C12" s="344" t="s">
        <v>149</v>
      </c>
      <c r="D12" s="338" t="s">
        <v>150</v>
      </c>
      <c r="E12" s="390">
        <v>44530</v>
      </c>
      <c r="F12" s="276"/>
      <c r="G12" s="160"/>
      <c r="H12" s="166"/>
      <c r="I12" s="168"/>
      <c r="J12" s="232"/>
      <c r="K12" s="160"/>
      <c r="L12" s="166"/>
      <c r="M12" s="161"/>
      <c r="N12" s="228"/>
      <c r="O12" s="68"/>
      <c r="P12" s="68"/>
      <c r="Q12" s="125"/>
    </row>
    <row r="13" spans="1:19" ht="80.25" customHeight="1" x14ac:dyDescent="0.2">
      <c r="A13" s="572"/>
      <c r="B13" s="574"/>
      <c r="C13" s="344" t="s">
        <v>151</v>
      </c>
      <c r="D13" s="338" t="s">
        <v>150</v>
      </c>
      <c r="E13" s="390">
        <v>44530</v>
      </c>
      <c r="F13" s="276"/>
      <c r="G13" s="160"/>
      <c r="H13" s="166"/>
      <c r="I13" s="168"/>
      <c r="J13" s="232"/>
      <c r="K13" s="160"/>
      <c r="L13" s="166"/>
      <c r="M13" s="161"/>
      <c r="N13" s="228"/>
      <c r="O13" s="68"/>
      <c r="P13" s="68"/>
      <c r="Q13" s="125"/>
    </row>
    <row r="14" spans="1:19" ht="60" customHeight="1" thickBot="1" x14ac:dyDescent="0.25">
      <c r="A14" s="572"/>
      <c r="B14" s="574"/>
      <c r="C14" s="354" t="s">
        <v>152</v>
      </c>
      <c r="D14" s="387" t="s">
        <v>153</v>
      </c>
      <c r="E14" s="418">
        <v>44530</v>
      </c>
      <c r="F14" s="273"/>
      <c r="G14" s="164"/>
      <c r="H14" s="169"/>
      <c r="I14" s="209"/>
      <c r="J14" s="233"/>
      <c r="K14" s="164"/>
      <c r="L14" s="169"/>
      <c r="M14" s="165"/>
      <c r="N14" s="176"/>
      <c r="O14" s="130"/>
      <c r="P14" s="130"/>
      <c r="Q14" s="131"/>
    </row>
    <row r="15" spans="1:19" ht="72.75" customHeight="1" thickBot="1" x14ac:dyDescent="0.25">
      <c r="A15" s="417" t="s">
        <v>16</v>
      </c>
      <c r="B15" s="420" t="s">
        <v>155</v>
      </c>
      <c r="C15" s="421" t="s">
        <v>156</v>
      </c>
      <c r="D15" s="422" t="s">
        <v>157</v>
      </c>
      <c r="E15" s="391">
        <v>44530</v>
      </c>
      <c r="F15" s="261"/>
      <c r="G15" s="235"/>
      <c r="H15" s="236"/>
      <c r="I15" s="237"/>
      <c r="J15" s="238"/>
      <c r="K15" s="235"/>
      <c r="L15" s="236"/>
      <c r="M15" s="159"/>
      <c r="N15" s="239"/>
      <c r="O15" s="240"/>
      <c r="P15" s="240"/>
      <c r="Q15" s="241"/>
    </row>
    <row r="16" spans="1:19" ht="76.5" customHeight="1" x14ac:dyDescent="0.2">
      <c r="A16" s="560" t="s">
        <v>17</v>
      </c>
      <c r="B16" s="392" t="s">
        <v>284</v>
      </c>
      <c r="C16" s="416" t="s">
        <v>265</v>
      </c>
      <c r="D16" s="393" t="s">
        <v>157</v>
      </c>
      <c r="E16" s="419">
        <v>44530</v>
      </c>
      <c r="F16" s="283"/>
      <c r="G16" s="158"/>
      <c r="H16" s="180"/>
      <c r="I16" s="211"/>
      <c r="J16" s="243"/>
      <c r="K16" s="158"/>
      <c r="L16" s="177"/>
      <c r="M16" s="178"/>
      <c r="N16" s="136"/>
      <c r="O16" s="128"/>
      <c r="P16" s="128"/>
      <c r="Q16" s="129"/>
    </row>
    <row r="17" spans="1:19" ht="99.75" customHeight="1" x14ac:dyDescent="0.2">
      <c r="A17" s="561"/>
      <c r="B17" s="337" t="s">
        <v>182</v>
      </c>
      <c r="C17" s="344" t="s">
        <v>154</v>
      </c>
      <c r="D17" s="338" t="s">
        <v>305</v>
      </c>
      <c r="E17" s="390">
        <v>44530</v>
      </c>
      <c r="F17" s="284"/>
      <c r="G17" s="160"/>
      <c r="H17" s="166"/>
      <c r="I17" s="168"/>
      <c r="J17" s="242"/>
      <c r="K17" s="160"/>
      <c r="L17" s="166"/>
      <c r="M17" s="161"/>
      <c r="N17" s="137"/>
      <c r="O17" s="68"/>
      <c r="P17" s="68"/>
      <c r="Q17" s="125"/>
      <c r="S17" s="263"/>
    </row>
    <row r="18" spans="1:19" s="77" customFormat="1" ht="75" customHeight="1" x14ac:dyDescent="0.2">
      <c r="A18" s="561"/>
      <c r="B18" s="370" t="s">
        <v>271</v>
      </c>
      <c r="C18" s="371" t="s">
        <v>306</v>
      </c>
      <c r="D18" s="431" t="s">
        <v>307</v>
      </c>
      <c r="E18" s="372">
        <v>44530</v>
      </c>
      <c r="F18" s="284"/>
      <c r="G18" s="160"/>
      <c r="H18" s="166"/>
      <c r="I18" s="168"/>
      <c r="J18" s="242"/>
      <c r="K18" s="160"/>
      <c r="L18" s="166"/>
      <c r="M18" s="161"/>
      <c r="N18" s="137"/>
      <c r="O18" s="68"/>
      <c r="P18" s="68"/>
      <c r="Q18" s="125"/>
      <c r="S18" s="448"/>
    </row>
    <row r="19" spans="1:19" s="77" customFormat="1" ht="78.75" customHeight="1" x14ac:dyDescent="0.2">
      <c r="A19" s="561"/>
      <c r="B19" s="370" t="s">
        <v>266</v>
      </c>
      <c r="C19" s="371" t="s">
        <v>285</v>
      </c>
      <c r="D19" s="371" t="s">
        <v>286</v>
      </c>
      <c r="E19" s="372">
        <v>44316</v>
      </c>
      <c r="F19" s="285"/>
      <c r="G19" s="160"/>
      <c r="H19" s="166"/>
      <c r="I19" s="168"/>
      <c r="J19" s="242"/>
      <c r="K19" s="160"/>
      <c r="L19" s="166"/>
      <c r="M19" s="161"/>
      <c r="N19" s="137"/>
      <c r="O19" s="68"/>
      <c r="P19" s="68"/>
      <c r="Q19" s="125"/>
    </row>
    <row r="20" spans="1:19" s="77" customFormat="1" ht="108.75" customHeight="1" x14ac:dyDescent="0.2">
      <c r="A20" s="562"/>
      <c r="B20" s="373" t="s">
        <v>267</v>
      </c>
      <c r="C20" s="338" t="s">
        <v>268</v>
      </c>
      <c r="D20" s="371" t="s">
        <v>287</v>
      </c>
      <c r="E20" s="372">
        <v>44530</v>
      </c>
      <c r="F20" s="285"/>
      <c r="G20" s="160"/>
      <c r="H20" s="166"/>
      <c r="I20" s="168"/>
      <c r="J20" s="242"/>
      <c r="K20" s="160"/>
      <c r="L20" s="166"/>
      <c r="M20" s="161"/>
      <c r="N20" s="137"/>
      <c r="O20" s="68"/>
      <c r="P20" s="68"/>
      <c r="Q20" s="125"/>
    </row>
    <row r="21" spans="1:19" s="77" customFormat="1" ht="68.25" customHeight="1" x14ac:dyDescent="0.2">
      <c r="A21" s="562"/>
      <c r="B21" s="373" t="s">
        <v>269</v>
      </c>
      <c r="C21" s="338" t="s">
        <v>270</v>
      </c>
      <c r="D21" s="338" t="s">
        <v>3</v>
      </c>
      <c r="E21" s="449">
        <v>44561</v>
      </c>
      <c r="F21" s="285"/>
      <c r="G21" s="160"/>
      <c r="H21" s="166"/>
      <c r="I21" s="168"/>
      <c r="J21" s="242"/>
      <c r="K21" s="160"/>
      <c r="L21" s="166"/>
      <c r="M21" s="161"/>
      <c r="N21" s="137"/>
      <c r="O21" s="68"/>
      <c r="P21" s="68"/>
      <c r="Q21" s="125"/>
      <c r="S21" s="385"/>
    </row>
    <row r="22" spans="1:19" ht="98.25" customHeight="1" thickBot="1" x14ac:dyDescent="0.25">
      <c r="A22" s="563"/>
      <c r="B22" s="432" t="s">
        <v>136</v>
      </c>
      <c r="C22" s="433" t="s">
        <v>133</v>
      </c>
      <c r="D22" s="433" t="s">
        <v>137</v>
      </c>
      <c r="E22" s="434" t="s">
        <v>138</v>
      </c>
      <c r="F22" s="286"/>
      <c r="G22" s="188"/>
      <c r="H22" s="187"/>
      <c r="I22" s="189"/>
      <c r="J22" s="244"/>
      <c r="K22" s="164"/>
      <c r="L22" s="169"/>
      <c r="M22" s="165"/>
      <c r="N22" s="109"/>
      <c r="O22" s="110"/>
      <c r="P22" s="110"/>
      <c r="Q22" s="108"/>
      <c r="S22" s="60"/>
    </row>
    <row r="23" spans="1:19" ht="47.25" customHeight="1" x14ac:dyDescent="0.2"/>
  </sheetData>
  <sheetProtection password="CC0F"/>
  <autoFilter ref="A5:E22" xr:uid="{00000000-0009-0000-0000-000005000000}"/>
  <mergeCells count="17">
    <mergeCell ref="A1:E1"/>
    <mergeCell ref="A2:E2"/>
    <mergeCell ref="A4:E4"/>
    <mergeCell ref="A3:E3"/>
    <mergeCell ref="A6:A8"/>
    <mergeCell ref="P4:Q4"/>
    <mergeCell ref="J3:M3"/>
    <mergeCell ref="N3:Q3"/>
    <mergeCell ref="A16:A22"/>
    <mergeCell ref="F3:I3"/>
    <mergeCell ref="H4:I4"/>
    <mergeCell ref="F4:G4"/>
    <mergeCell ref="J4:K4"/>
    <mergeCell ref="L4:M4"/>
    <mergeCell ref="N4:O4"/>
    <mergeCell ref="A9:A14"/>
    <mergeCell ref="B12:B14"/>
  </mergeCells>
  <printOptions horizontalCentered="1"/>
  <pageMargins left="0.39370078740157483" right="0.39370078740157483" top="0.39370078740157483" bottom="0.39370078740157483" header="0.31496062992125984" footer="0.31496062992125984"/>
  <pageSetup scale="47" fitToHeight="0"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24"/>
  <sheetViews>
    <sheetView zoomScaleNormal="100" workbookViewId="0">
      <selection activeCell="B17" sqref="B17"/>
    </sheetView>
  </sheetViews>
  <sheetFormatPr baseColWidth="10" defaultRowHeight="15" x14ac:dyDescent="0.25"/>
  <cols>
    <col min="2" max="2" width="41.85546875" customWidth="1"/>
    <col min="3" max="3" width="35" customWidth="1"/>
    <col min="4" max="4" width="25.5703125" customWidth="1"/>
  </cols>
  <sheetData>
    <row r="1" spans="1:5" ht="48.75" customHeight="1" x14ac:dyDescent="0.25">
      <c r="A1" s="41" t="s">
        <v>50</v>
      </c>
      <c r="B1" s="41" t="s">
        <v>51</v>
      </c>
      <c r="C1" s="41" t="s">
        <v>53</v>
      </c>
      <c r="D1" s="50" t="s">
        <v>75</v>
      </c>
    </row>
    <row r="2" spans="1:5" ht="30" x14ac:dyDescent="0.25">
      <c r="A2" s="30">
        <v>1</v>
      </c>
      <c r="B2" s="28" t="s">
        <v>35</v>
      </c>
      <c r="C2" s="1" t="s">
        <v>54</v>
      </c>
      <c r="D2" s="32">
        <v>50</v>
      </c>
    </row>
    <row r="3" spans="1:5" x14ac:dyDescent="0.25">
      <c r="A3" s="30">
        <v>2</v>
      </c>
      <c r="B3" s="28" t="s">
        <v>39</v>
      </c>
      <c r="C3" s="1" t="s">
        <v>55</v>
      </c>
      <c r="D3" s="32">
        <v>50</v>
      </c>
    </row>
    <row r="4" spans="1:5" x14ac:dyDescent="0.25">
      <c r="A4" s="30">
        <v>3</v>
      </c>
      <c r="B4" s="28" t="s">
        <v>36</v>
      </c>
      <c r="C4" s="1" t="s">
        <v>56</v>
      </c>
      <c r="D4" s="32">
        <v>50</v>
      </c>
    </row>
    <row r="5" spans="1:5" x14ac:dyDescent="0.25">
      <c r="A5" s="30">
        <v>4</v>
      </c>
      <c r="B5" s="28" t="s">
        <v>37</v>
      </c>
      <c r="C5" s="1" t="s">
        <v>57</v>
      </c>
      <c r="D5" s="32">
        <v>50</v>
      </c>
    </row>
    <row r="6" spans="1:5" x14ac:dyDescent="0.25">
      <c r="A6" s="30">
        <v>5</v>
      </c>
      <c r="B6" s="28" t="s">
        <v>40</v>
      </c>
      <c r="C6" s="1" t="s">
        <v>58</v>
      </c>
      <c r="D6" s="32">
        <v>50</v>
      </c>
    </row>
    <row r="7" spans="1:5" x14ac:dyDescent="0.25">
      <c r="A7" s="30">
        <v>6</v>
      </c>
      <c r="B7" s="28" t="s">
        <v>41</v>
      </c>
      <c r="C7" s="1" t="s">
        <v>59</v>
      </c>
      <c r="D7" s="32">
        <v>50</v>
      </c>
    </row>
    <row r="8" spans="1:5" x14ac:dyDescent="0.25">
      <c r="C8" s="46" t="s">
        <v>77</v>
      </c>
      <c r="D8" s="47">
        <f>AVERAGE(D2:D7)</f>
        <v>50</v>
      </c>
      <c r="E8" s="33"/>
    </row>
    <row r="10" spans="1:5" ht="71.25" customHeight="1" x14ac:dyDescent="0.25">
      <c r="A10" s="43" t="s">
        <v>50</v>
      </c>
      <c r="B10" s="41" t="s">
        <v>51</v>
      </c>
      <c r="C10" s="41" t="s">
        <v>53</v>
      </c>
      <c r="D10" s="42" t="s">
        <v>76</v>
      </c>
    </row>
    <row r="11" spans="1:5" x14ac:dyDescent="0.25">
      <c r="A11" s="26">
        <v>1</v>
      </c>
      <c r="B11" s="40"/>
      <c r="C11" s="40" t="s">
        <v>72</v>
      </c>
      <c r="D11" s="45">
        <v>50</v>
      </c>
    </row>
    <row r="12" spans="1:5" x14ac:dyDescent="0.25">
      <c r="A12" s="26">
        <v>2</v>
      </c>
      <c r="B12" s="27" t="s">
        <v>32</v>
      </c>
      <c r="C12" s="1" t="s">
        <v>3</v>
      </c>
      <c r="D12" s="45">
        <v>50</v>
      </c>
    </row>
    <row r="13" spans="1:5" x14ac:dyDescent="0.25">
      <c r="A13" s="26">
        <v>3</v>
      </c>
      <c r="B13" s="28" t="s">
        <v>33</v>
      </c>
      <c r="C13" s="1" t="s">
        <v>3</v>
      </c>
      <c r="D13" s="45">
        <v>50</v>
      </c>
    </row>
    <row r="14" spans="1:5" x14ac:dyDescent="0.25">
      <c r="A14" s="26">
        <v>4</v>
      </c>
      <c r="B14" s="28" t="s">
        <v>34</v>
      </c>
      <c r="C14" s="1" t="s">
        <v>4</v>
      </c>
      <c r="D14" s="45">
        <v>50</v>
      </c>
    </row>
    <row r="15" spans="1:5" ht="30" x14ac:dyDescent="0.25">
      <c r="A15" s="26">
        <v>5</v>
      </c>
      <c r="B15" s="28" t="s">
        <v>42</v>
      </c>
      <c r="C15" s="1" t="s">
        <v>60</v>
      </c>
      <c r="D15" s="45">
        <v>50</v>
      </c>
    </row>
    <row r="16" spans="1:5" x14ac:dyDescent="0.25">
      <c r="A16" s="26">
        <v>6</v>
      </c>
      <c r="B16" s="28" t="s">
        <v>43</v>
      </c>
      <c r="C16" s="1" t="s">
        <v>61</v>
      </c>
      <c r="D16" s="45">
        <v>50</v>
      </c>
    </row>
    <row r="17" spans="1:5" x14ac:dyDescent="0.25">
      <c r="A17" s="26">
        <v>7</v>
      </c>
      <c r="B17" s="28" t="s">
        <v>44</v>
      </c>
      <c r="C17" s="1" t="s">
        <v>62</v>
      </c>
      <c r="D17" s="45">
        <v>50</v>
      </c>
    </row>
    <row r="18" spans="1:5" x14ac:dyDescent="0.25">
      <c r="A18" s="26">
        <v>8</v>
      </c>
      <c r="B18" s="28" t="s">
        <v>45</v>
      </c>
      <c r="C18" s="1" t="s">
        <v>62</v>
      </c>
      <c r="D18" s="45">
        <v>50</v>
      </c>
    </row>
    <row r="19" spans="1:5" ht="30" x14ac:dyDescent="0.25">
      <c r="A19" s="26">
        <v>9</v>
      </c>
      <c r="B19" s="28" t="s">
        <v>46</v>
      </c>
      <c r="C19" s="27" t="s">
        <v>63</v>
      </c>
      <c r="D19" s="45">
        <v>50</v>
      </c>
    </row>
    <row r="20" spans="1:5" x14ac:dyDescent="0.25">
      <c r="A20" s="26">
        <v>10</v>
      </c>
      <c r="B20" s="28" t="s">
        <v>47</v>
      </c>
      <c r="C20" s="1" t="s">
        <v>64</v>
      </c>
      <c r="D20" s="45">
        <v>50</v>
      </c>
    </row>
    <row r="21" spans="1:5" x14ac:dyDescent="0.25">
      <c r="A21" s="26">
        <v>11</v>
      </c>
      <c r="B21" s="28" t="s">
        <v>48</v>
      </c>
      <c r="C21" s="1" t="s">
        <v>62</v>
      </c>
      <c r="D21" s="45">
        <v>50</v>
      </c>
    </row>
    <row r="22" spans="1:5" x14ac:dyDescent="0.25">
      <c r="A22" s="26">
        <v>12</v>
      </c>
      <c r="B22" s="27" t="s">
        <v>49</v>
      </c>
      <c r="C22" s="1" t="s">
        <v>65</v>
      </c>
      <c r="D22" s="45">
        <v>50</v>
      </c>
    </row>
    <row r="23" spans="1:5" x14ac:dyDescent="0.25">
      <c r="C23" s="51" t="s">
        <v>77</v>
      </c>
      <c r="D23" s="52">
        <f>AVERAGE(D11:D22)</f>
        <v>50</v>
      </c>
      <c r="E23" s="33"/>
    </row>
    <row r="24" spans="1:5" x14ac:dyDescent="0.25">
      <c r="C24" s="48" t="s">
        <v>78</v>
      </c>
      <c r="D24" s="49">
        <f>+D8+D23</f>
        <v>100</v>
      </c>
      <c r="E24" s="34"/>
    </row>
  </sheetData>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6" tint="-0.499984740745262"/>
  </sheetPr>
  <dimension ref="A1:Z31"/>
  <sheetViews>
    <sheetView showGridLines="0" zoomScale="60" zoomScaleNormal="60" zoomScaleSheetLayoutView="70" workbookViewId="0">
      <selection activeCell="B10" sqref="B10"/>
    </sheetView>
  </sheetViews>
  <sheetFormatPr baseColWidth="10" defaultColWidth="8" defaultRowHeight="12" x14ac:dyDescent="0.25"/>
  <cols>
    <col min="1" max="1" width="25" style="59" customWidth="1"/>
    <col min="2" max="2" width="72" style="65" customWidth="1"/>
    <col min="3" max="3" width="33.42578125" style="71" customWidth="1"/>
    <col min="4" max="4" width="20.42578125" style="80" customWidth="1"/>
    <col min="5" max="5" width="21.5703125" style="71" customWidth="1"/>
    <col min="6" max="6" width="21.5703125" style="71" hidden="1" customWidth="1"/>
    <col min="7" max="7" width="40.140625" style="59" hidden="1" customWidth="1"/>
    <col min="8" max="8" width="17.140625" style="59" hidden="1" customWidth="1"/>
    <col min="9" max="9" width="18.42578125" style="59" hidden="1" customWidth="1"/>
    <col min="10" max="10" width="18.28515625" style="59" hidden="1" customWidth="1"/>
    <col min="11" max="11" width="48" style="59" hidden="1" customWidth="1"/>
    <col min="12" max="12" width="15.7109375" style="59" hidden="1" customWidth="1"/>
    <col min="13" max="13" width="19.5703125" style="59" hidden="1" customWidth="1"/>
    <col min="14" max="14" width="14.140625" style="59" hidden="1" customWidth="1"/>
    <col min="15" max="15" width="17.5703125" style="59" hidden="1" customWidth="1"/>
    <col min="16" max="16" width="15" style="59" hidden="1" customWidth="1"/>
    <col min="17" max="17" width="12.7109375" style="59" hidden="1" customWidth="1"/>
    <col min="18" max="20" width="0" style="59" hidden="1" customWidth="1"/>
    <col min="21" max="16384" width="8" style="59"/>
  </cols>
  <sheetData>
    <row r="1" spans="1:26" s="58" customFormat="1" ht="59.25" customHeight="1" x14ac:dyDescent="0.2">
      <c r="A1" s="586"/>
      <c r="B1" s="587"/>
      <c r="C1" s="587"/>
      <c r="D1" s="587"/>
      <c r="E1" s="588"/>
      <c r="F1" s="100"/>
    </row>
    <row r="2" spans="1:26" s="58" customFormat="1" ht="17.25" customHeight="1" thickBot="1" x14ac:dyDescent="0.25">
      <c r="A2" s="589" t="s">
        <v>130</v>
      </c>
      <c r="B2" s="590"/>
      <c r="C2" s="590"/>
      <c r="D2" s="590"/>
      <c r="E2" s="591"/>
      <c r="F2" s="140"/>
    </row>
    <row r="3" spans="1:26" customFormat="1" ht="27.75" customHeight="1" thickBot="1" x14ac:dyDescent="0.3">
      <c r="A3" s="580"/>
      <c r="B3" s="581"/>
      <c r="C3" s="581"/>
      <c r="D3" s="581"/>
      <c r="E3" s="582"/>
      <c r="F3" s="509" t="s">
        <v>102</v>
      </c>
      <c r="G3" s="510"/>
      <c r="H3" s="510"/>
      <c r="I3" s="511"/>
      <c r="J3" s="509" t="s">
        <v>99</v>
      </c>
      <c r="K3" s="510"/>
      <c r="L3" s="510"/>
      <c r="M3" s="511"/>
      <c r="N3" s="509" t="s">
        <v>100</v>
      </c>
      <c r="O3" s="510"/>
      <c r="P3" s="510"/>
      <c r="Q3" s="511"/>
    </row>
    <row r="4" spans="1:26" ht="43.5" customHeight="1" thickBot="1" x14ac:dyDescent="0.3">
      <c r="A4" s="532" t="s">
        <v>10</v>
      </c>
      <c r="B4" s="533"/>
      <c r="C4" s="533"/>
      <c r="D4" s="533"/>
      <c r="E4" s="535"/>
      <c r="F4" s="567" t="s">
        <v>103</v>
      </c>
      <c r="G4" s="568"/>
      <c r="H4" s="512" t="s">
        <v>104</v>
      </c>
      <c r="I4" s="513"/>
      <c r="J4" s="514" t="s">
        <v>95</v>
      </c>
      <c r="K4" s="515"/>
      <c r="L4" s="512" t="s">
        <v>96</v>
      </c>
      <c r="M4" s="513"/>
      <c r="N4" s="514" t="s">
        <v>97</v>
      </c>
      <c r="O4" s="515"/>
      <c r="P4" s="512" t="s">
        <v>98</v>
      </c>
      <c r="Q4" s="513"/>
    </row>
    <row r="5" spans="1:26" s="58" customFormat="1" ht="33.75" customHeight="1" thickBot="1" x14ac:dyDescent="0.25">
      <c r="A5" s="287" t="s">
        <v>5</v>
      </c>
      <c r="B5" s="398" t="s">
        <v>111</v>
      </c>
      <c r="C5" s="148" t="s">
        <v>2</v>
      </c>
      <c r="D5" s="398" t="s">
        <v>0</v>
      </c>
      <c r="E5" s="146" t="s">
        <v>1</v>
      </c>
      <c r="F5" s="134" t="s">
        <v>129</v>
      </c>
      <c r="G5" s="121" t="s">
        <v>21</v>
      </c>
      <c r="H5" s="121" t="s">
        <v>30</v>
      </c>
      <c r="I5" s="99" t="s">
        <v>31</v>
      </c>
      <c r="J5" s="97" t="s">
        <v>20</v>
      </c>
      <c r="K5" s="98" t="s">
        <v>21</v>
      </c>
      <c r="L5" s="98" t="s">
        <v>30</v>
      </c>
      <c r="M5" s="99" t="s">
        <v>31</v>
      </c>
      <c r="N5" s="97" t="s">
        <v>20</v>
      </c>
      <c r="O5" s="98" t="s">
        <v>21</v>
      </c>
      <c r="P5" s="98" t="s">
        <v>30</v>
      </c>
      <c r="Q5" s="99" t="s">
        <v>31</v>
      </c>
    </row>
    <row r="6" spans="1:26" s="58" customFormat="1" ht="53.25" customHeight="1" x14ac:dyDescent="0.2">
      <c r="A6" s="577" t="s">
        <v>18</v>
      </c>
      <c r="B6" s="380" t="s">
        <v>308</v>
      </c>
      <c r="C6" s="352" t="s">
        <v>309</v>
      </c>
      <c r="D6" s="352" t="s">
        <v>185</v>
      </c>
      <c r="E6" s="436">
        <v>44408</v>
      </c>
      <c r="F6" s="275"/>
      <c r="G6" s="158"/>
      <c r="H6" s="180"/>
      <c r="I6" s="211"/>
      <c r="J6" s="245"/>
      <c r="K6" s="158"/>
      <c r="L6" s="177"/>
      <c r="M6" s="178"/>
      <c r="N6" s="136"/>
      <c r="O6" s="128"/>
      <c r="P6" s="128"/>
      <c r="Q6" s="129"/>
      <c r="U6" s="594"/>
      <c r="V6" s="594"/>
      <c r="W6" s="594"/>
      <c r="X6" s="594"/>
      <c r="Y6" s="594"/>
      <c r="Z6" s="594"/>
    </row>
    <row r="7" spans="1:26" s="77" customFormat="1" ht="60.75" customHeight="1" thickBot="1" x14ac:dyDescent="0.25">
      <c r="A7" s="578"/>
      <c r="B7" s="337" t="s">
        <v>183</v>
      </c>
      <c r="C7" s="344" t="s">
        <v>184</v>
      </c>
      <c r="D7" s="344" t="s">
        <v>185</v>
      </c>
      <c r="E7" s="390">
        <v>44530</v>
      </c>
      <c r="F7" s="396"/>
      <c r="G7" s="173"/>
      <c r="H7" s="130"/>
      <c r="I7" s="131"/>
      <c r="J7" s="138"/>
      <c r="K7" s="173"/>
      <c r="L7" s="130"/>
      <c r="M7" s="131"/>
      <c r="N7" s="138"/>
      <c r="O7" s="130"/>
      <c r="P7" s="130"/>
      <c r="Q7" s="131"/>
      <c r="U7" s="594"/>
      <c r="V7" s="594"/>
      <c r="W7" s="594"/>
      <c r="X7" s="594"/>
      <c r="Y7" s="594"/>
      <c r="Z7" s="594"/>
    </row>
    <row r="8" spans="1:26" s="77" customFormat="1" ht="55.5" customHeight="1" thickBot="1" x14ac:dyDescent="0.25">
      <c r="A8" s="579"/>
      <c r="B8" s="451" t="s">
        <v>293</v>
      </c>
      <c r="C8" s="452" t="s">
        <v>310</v>
      </c>
      <c r="D8" s="453" t="s">
        <v>192</v>
      </c>
      <c r="E8" s="418">
        <v>44285</v>
      </c>
      <c r="F8" s="397"/>
      <c r="G8" s="290"/>
      <c r="H8" s="291"/>
      <c r="I8" s="292"/>
      <c r="J8" s="293"/>
      <c r="K8" s="290"/>
      <c r="L8" s="291"/>
      <c r="M8" s="292"/>
      <c r="N8" s="293"/>
      <c r="O8" s="291"/>
      <c r="P8" s="291"/>
      <c r="Q8" s="292"/>
      <c r="U8" s="594"/>
      <c r="V8" s="594"/>
      <c r="W8" s="594"/>
      <c r="X8" s="594"/>
      <c r="Y8" s="594"/>
      <c r="Z8" s="594"/>
    </row>
    <row r="9" spans="1:26" s="77" customFormat="1" ht="75.75" customHeight="1" x14ac:dyDescent="0.2">
      <c r="A9" s="596" t="s">
        <v>120</v>
      </c>
      <c r="B9" s="454" t="s">
        <v>328</v>
      </c>
      <c r="C9" s="455" t="s">
        <v>174</v>
      </c>
      <c r="D9" s="389" t="s">
        <v>175</v>
      </c>
      <c r="E9" s="436">
        <v>44377</v>
      </c>
      <c r="F9" s="406"/>
      <c r="G9" s="158"/>
      <c r="H9" s="180"/>
      <c r="I9" s="211"/>
      <c r="J9" s="246"/>
      <c r="K9" s="158"/>
      <c r="L9" s="180"/>
      <c r="M9" s="333"/>
      <c r="N9" s="136"/>
      <c r="O9" s="128"/>
      <c r="P9" s="128"/>
      <c r="Q9" s="129"/>
    </row>
    <row r="10" spans="1:26" s="77" customFormat="1" ht="77.25" customHeight="1" x14ac:dyDescent="0.2">
      <c r="A10" s="597"/>
      <c r="B10" s="456" t="s">
        <v>327</v>
      </c>
      <c r="C10" s="457" t="s">
        <v>325</v>
      </c>
      <c r="D10" s="457" t="s">
        <v>311</v>
      </c>
      <c r="E10" s="458">
        <v>44377</v>
      </c>
      <c r="F10" s="407"/>
      <c r="G10" s="400"/>
      <c r="H10" s="401"/>
      <c r="I10" s="402"/>
      <c r="J10" s="399"/>
      <c r="K10" s="400"/>
      <c r="L10" s="401"/>
      <c r="M10" s="318"/>
      <c r="N10" s="403"/>
      <c r="O10" s="404"/>
      <c r="P10" s="404"/>
      <c r="Q10" s="405"/>
      <c r="U10" s="592"/>
      <c r="V10" s="592"/>
      <c r="W10" s="592"/>
      <c r="X10" s="592"/>
      <c r="Y10" s="592"/>
      <c r="Z10" s="592"/>
    </row>
    <row r="11" spans="1:26" s="58" customFormat="1" ht="51.75" customHeight="1" x14ac:dyDescent="0.2">
      <c r="A11" s="597"/>
      <c r="B11" s="459" t="s">
        <v>186</v>
      </c>
      <c r="C11" s="460" t="s">
        <v>190</v>
      </c>
      <c r="D11" s="344" t="s">
        <v>185</v>
      </c>
      <c r="E11" s="461">
        <v>44346</v>
      </c>
      <c r="F11" s="297"/>
      <c r="G11" s="160"/>
      <c r="H11" s="166"/>
      <c r="I11" s="168"/>
      <c r="J11" s="247"/>
      <c r="K11" s="160"/>
      <c r="L11" s="166"/>
      <c r="M11" s="161"/>
      <c r="N11" s="137"/>
      <c r="O11" s="68"/>
      <c r="P11" s="68"/>
      <c r="Q11" s="125"/>
    </row>
    <row r="12" spans="1:26" s="77" customFormat="1" ht="48" customHeight="1" x14ac:dyDescent="0.2">
      <c r="A12" s="597"/>
      <c r="B12" s="459" t="s">
        <v>187</v>
      </c>
      <c r="C12" s="460" t="s">
        <v>191</v>
      </c>
      <c r="D12" s="344" t="s">
        <v>185</v>
      </c>
      <c r="E12" s="461">
        <v>44438</v>
      </c>
      <c r="F12" s="408"/>
      <c r="G12" s="179"/>
      <c r="H12" s="126"/>
      <c r="I12" s="127"/>
      <c r="J12" s="135"/>
      <c r="K12" s="179"/>
      <c r="L12" s="126"/>
      <c r="M12" s="127"/>
      <c r="N12" s="135"/>
      <c r="O12" s="126"/>
      <c r="P12" s="126"/>
      <c r="Q12" s="127"/>
    </row>
    <row r="13" spans="1:26" s="77" customFormat="1" ht="48" customHeight="1" thickBot="1" x14ac:dyDescent="0.25">
      <c r="A13" s="597"/>
      <c r="B13" s="462" t="s">
        <v>188</v>
      </c>
      <c r="C13" s="463" t="s">
        <v>189</v>
      </c>
      <c r="D13" s="464" t="s">
        <v>185</v>
      </c>
      <c r="E13" s="465">
        <v>44377</v>
      </c>
      <c r="F13" s="409"/>
      <c r="G13" s="173"/>
      <c r="H13" s="130"/>
      <c r="I13" s="131"/>
      <c r="J13" s="138"/>
      <c r="K13" s="173"/>
      <c r="L13" s="130"/>
      <c r="M13" s="131"/>
      <c r="N13" s="138"/>
      <c r="O13" s="130"/>
      <c r="P13" s="130"/>
      <c r="Q13" s="131"/>
    </row>
    <row r="14" spans="1:26" s="77" customFormat="1" ht="48" customHeight="1" thickBot="1" x14ac:dyDescent="0.25">
      <c r="A14" s="598"/>
      <c r="B14" s="462" t="s">
        <v>312</v>
      </c>
      <c r="C14" s="464" t="s">
        <v>313</v>
      </c>
      <c r="D14" s="464" t="s">
        <v>185</v>
      </c>
      <c r="E14" s="465">
        <v>44377</v>
      </c>
      <c r="F14" s="435"/>
      <c r="G14" s="179"/>
      <c r="H14" s="126"/>
      <c r="I14" s="127"/>
      <c r="J14" s="135"/>
      <c r="K14" s="179"/>
      <c r="L14" s="126"/>
      <c r="M14" s="127"/>
      <c r="N14" s="135"/>
      <c r="O14" s="126"/>
      <c r="P14" s="126"/>
      <c r="Q14" s="127"/>
    </row>
    <row r="15" spans="1:26" s="58" customFormat="1" ht="77.25" customHeight="1" x14ac:dyDescent="0.2">
      <c r="A15" s="577" t="s">
        <v>122</v>
      </c>
      <c r="B15" s="454" t="s">
        <v>158</v>
      </c>
      <c r="C15" s="466" t="s">
        <v>280</v>
      </c>
      <c r="D15" s="352" t="s">
        <v>159</v>
      </c>
      <c r="E15" s="467">
        <v>44530</v>
      </c>
      <c r="F15" s="408"/>
      <c r="G15" s="190"/>
      <c r="H15" s="68"/>
      <c r="I15" s="125"/>
      <c r="J15" s="247"/>
      <c r="K15" s="160"/>
      <c r="L15" s="166"/>
      <c r="M15" s="161"/>
      <c r="N15" s="137"/>
      <c r="O15" s="68"/>
      <c r="P15" s="68"/>
      <c r="Q15" s="125"/>
      <c r="U15" s="593"/>
      <c r="V15" s="593"/>
      <c r="W15" s="593"/>
      <c r="X15" s="593"/>
      <c r="Y15" s="593"/>
      <c r="Z15" s="593"/>
    </row>
    <row r="16" spans="1:26" s="58" customFormat="1" ht="49.5" customHeight="1" x14ac:dyDescent="0.2">
      <c r="A16" s="578"/>
      <c r="B16" s="468" t="s">
        <v>193</v>
      </c>
      <c r="C16" s="460" t="s">
        <v>194</v>
      </c>
      <c r="D16" s="344" t="s">
        <v>185</v>
      </c>
      <c r="E16" s="461">
        <v>44346</v>
      </c>
      <c r="F16" s="297"/>
      <c r="G16" s="160"/>
      <c r="H16" s="166"/>
      <c r="I16" s="170"/>
      <c r="J16" s="247"/>
      <c r="K16" s="160"/>
      <c r="L16" s="166"/>
      <c r="M16" s="161"/>
      <c r="N16" s="137"/>
      <c r="O16" s="68"/>
      <c r="P16" s="68"/>
      <c r="Q16" s="125"/>
    </row>
    <row r="17" spans="1:26" s="77" customFormat="1" ht="110.25" customHeight="1" x14ac:dyDescent="0.2">
      <c r="A17" s="578"/>
      <c r="B17" s="469" t="s">
        <v>195</v>
      </c>
      <c r="C17" s="457" t="s">
        <v>314</v>
      </c>
      <c r="D17" s="457" t="s">
        <v>196</v>
      </c>
      <c r="E17" s="470">
        <v>44545</v>
      </c>
      <c r="F17" s="297"/>
      <c r="G17" s="160"/>
      <c r="H17" s="166"/>
      <c r="I17" s="168"/>
      <c r="J17" s="247"/>
      <c r="K17" s="160"/>
      <c r="L17" s="166"/>
      <c r="M17" s="161"/>
      <c r="N17" s="137"/>
      <c r="O17" s="68"/>
      <c r="P17" s="68"/>
      <c r="Q17" s="125"/>
      <c r="U17" s="595"/>
      <c r="V17" s="595"/>
      <c r="W17" s="595"/>
      <c r="X17" s="595"/>
    </row>
    <row r="18" spans="1:26" s="77" customFormat="1" ht="51" customHeight="1" x14ac:dyDescent="0.2">
      <c r="A18" s="578"/>
      <c r="B18" s="471" t="s">
        <v>329</v>
      </c>
      <c r="C18" s="472" t="s">
        <v>197</v>
      </c>
      <c r="D18" s="338" t="s">
        <v>192</v>
      </c>
      <c r="E18" s="473">
        <v>44545</v>
      </c>
      <c r="F18" s="284"/>
      <c r="G18" s="160"/>
      <c r="H18" s="166"/>
      <c r="I18" s="168"/>
      <c r="J18" s="242"/>
      <c r="K18" s="160"/>
      <c r="L18" s="166"/>
      <c r="M18" s="161"/>
      <c r="N18" s="137"/>
      <c r="O18" s="68"/>
      <c r="P18" s="68"/>
      <c r="Q18" s="125"/>
      <c r="U18" s="263"/>
    </row>
    <row r="19" spans="1:26" s="77" customFormat="1" ht="72.75" customHeight="1" x14ac:dyDescent="0.2">
      <c r="A19" s="578"/>
      <c r="B19" s="471" t="s">
        <v>198</v>
      </c>
      <c r="C19" s="474" t="s">
        <v>199</v>
      </c>
      <c r="D19" s="344" t="s">
        <v>200</v>
      </c>
      <c r="E19" s="475">
        <v>44469</v>
      </c>
      <c r="F19" s="410"/>
      <c r="G19" s="197"/>
      <c r="H19" s="231"/>
      <c r="I19" s="288"/>
      <c r="J19" s="289"/>
      <c r="K19" s="197"/>
      <c r="L19" s="231"/>
      <c r="M19" s="174"/>
      <c r="N19" s="135"/>
      <c r="O19" s="126"/>
      <c r="P19" s="126"/>
      <c r="Q19" s="127"/>
      <c r="U19" s="263"/>
    </row>
    <row r="20" spans="1:26" s="77" customFormat="1" ht="51.75" customHeight="1" x14ac:dyDescent="0.2">
      <c r="A20" s="578"/>
      <c r="B20" s="471" t="s">
        <v>201</v>
      </c>
      <c r="C20" s="472" t="s">
        <v>202</v>
      </c>
      <c r="D20" s="344" t="s">
        <v>203</v>
      </c>
      <c r="E20" s="473">
        <v>44545</v>
      </c>
      <c r="F20" s="410"/>
      <c r="G20" s="197"/>
      <c r="H20" s="231"/>
      <c r="I20" s="288"/>
      <c r="J20" s="289"/>
      <c r="K20" s="197"/>
      <c r="L20" s="231"/>
      <c r="M20" s="174"/>
      <c r="N20" s="135"/>
      <c r="O20" s="126"/>
      <c r="P20" s="126"/>
      <c r="Q20" s="127"/>
      <c r="U20" s="593"/>
      <c r="V20" s="593"/>
      <c r="W20" s="593"/>
      <c r="X20" s="593"/>
      <c r="Y20" s="593"/>
    </row>
    <row r="21" spans="1:26" s="77" customFormat="1" ht="51.75" customHeight="1" x14ac:dyDescent="0.2">
      <c r="A21" s="578"/>
      <c r="B21" s="471" t="s">
        <v>204</v>
      </c>
      <c r="C21" s="474" t="s">
        <v>205</v>
      </c>
      <c r="D21" s="344" t="s">
        <v>301</v>
      </c>
      <c r="E21" s="473">
        <v>44545</v>
      </c>
      <c r="F21" s="410"/>
      <c r="G21" s="197"/>
      <c r="H21" s="231"/>
      <c r="I21" s="288"/>
      <c r="J21" s="289"/>
      <c r="K21" s="197"/>
      <c r="L21" s="231"/>
      <c r="M21" s="174"/>
      <c r="N21" s="135"/>
      <c r="O21" s="126"/>
      <c r="P21" s="126"/>
      <c r="Q21" s="127"/>
      <c r="U21" s="424"/>
      <c r="V21" s="424"/>
      <c r="W21" s="424"/>
      <c r="X21" s="424"/>
      <c r="Y21" s="424"/>
    </row>
    <row r="22" spans="1:26" s="77" customFormat="1" ht="51.75" customHeight="1" x14ac:dyDescent="0.2">
      <c r="A22" s="578"/>
      <c r="B22" s="471" t="s">
        <v>317</v>
      </c>
      <c r="C22" s="472" t="s">
        <v>318</v>
      </c>
      <c r="D22" s="344" t="s">
        <v>311</v>
      </c>
      <c r="E22" s="473">
        <v>44545</v>
      </c>
      <c r="F22" s="410"/>
      <c r="G22" s="197"/>
      <c r="H22" s="231"/>
      <c r="I22" s="288"/>
      <c r="J22" s="289"/>
      <c r="K22" s="197"/>
      <c r="L22" s="231"/>
      <c r="M22" s="174"/>
      <c r="N22" s="135"/>
      <c r="O22" s="126"/>
      <c r="P22" s="126"/>
      <c r="Q22" s="127"/>
      <c r="U22" s="592"/>
      <c r="V22" s="592"/>
      <c r="W22" s="592"/>
      <c r="X22" s="592"/>
      <c r="Y22" s="592"/>
      <c r="Z22" s="592"/>
    </row>
    <row r="23" spans="1:26" s="77" customFormat="1" ht="81.75" customHeight="1" thickBot="1" x14ac:dyDescent="0.25">
      <c r="A23" s="579"/>
      <c r="B23" s="476" t="s">
        <v>319</v>
      </c>
      <c r="C23" s="477" t="s">
        <v>320</v>
      </c>
      <c r="D23" s="349" t="s">
        <v>311</v>
      </c>
      <c r="E23" s="478">
        <v>44545</v>
      </c>
      <c r="F23" s="286"/>
      <c r="G23" s="164"/>
      <c r="H23" s="169"/>
      <c r="I23" s="209"/>
      <c r="J23" s="244"/>
      <c r="K23" s="164"/>
      <c r="L23" s="169"/>
      <c r="M23" s="165"/>
      <c r="N23" s="138"/>
      <c r="O23" s="130"/>
      <c r="P23" s="130"/>
      <c r="Q23" s="131"/>
      <c r="U23" s="592"/>
      <c r="V23" s="592"/>
      <c r="W23" s="592"/>
      <c r="X23" s="592"/>
      <c r="Y23" s="592"/>
      <c r="Z23" s="592"/>
    </row>
    <row r="24" spans="1:26" s="77" customFormat="1" ht="57.75" customHeight="1" x14ac:dyDescent="0.2">
      <c r="A24" s="583" t="s">
        <v>127</v>
      </c>
      <c r="B24" s="479" t="s">
        <v>206</v>
      </c>
      <c r="C24" s="480" t="s">
        <v>207</v>
      </c>
      <c r="D24" s="412" t="s">
        <v>200</v>
      </c>
      <c r="E24" s="481">
        <v>44469</v>
      </c>
      <c r="F24" s="295"/>
      <c r="G24" s="290"/>
      <c r="H24" s="291"/>
      <c r="I24" s="292"/>
      <c r="J24" s="293"/>
      <c r="K24" s="290"/>
      <c r="L24" s="291"/>
      <c r="M24" s="292"/>
      <c r="N24" s="293"/>
      <c r="O24" s="291"/>
      <c r="P24" s="291"/>
      <c r="Q24" s="292"/>
      <c r="U24" s="593"/>
      <c r="V24" s="593"/>
      <c r="W24" s="593"/>
      <c r="X24" s="593"/>
      <c r="Y24" s="593"/>
      <c r="Z24" s="593"/>
    </row>
    <row r="25" spans="1:26" s="77" customFormat="1" ht="57.75" customHeight="1" x14ac:dyDescent="0.2">
      <c r="A25" s="584"/>
      <c r="B25" s="471" t="s">
        <v>208</v>
      </c>
      <c r="C25" s="474" t="s">
        <v>209</v>
      </c>
      <c r="D25" s="344" t="s">
        <v>200</v>
      </c>
      <c r="E25" s="475">
        <v>44377</v>
      </c>
      <c r="F25" s="295"/>
      <c r="G25" s="290"/>
      <c r="H25" s="291"/>
      <c r="I25" s="292"/>
      <c r="J25" s="293"/>
      <c r="K25" s="290"/>
      <c r="L25" s="291"/>
      <c r="M25" s="292"/>
      <c r="N25" s="293"/>
      <c r="O25" s="291"/>
      <c r="P25" s="291"/>
      <c r="Q25" s="292"/>
      <c r="U25" s="424"/>
      <c r="V25" s="424"/>
      <c r="W25" s="424"/>
      <c r="X25" s="424"/>
      <c r="Y25" s="424"/>
      <c r="Z25" s="424"/>
    </row>
    <row r="26" spans="1:26" s="77" customFormat="1" ht="57.75" customHeight="1" x14ac:dyDescent="0.2">
      <c r="A26" s="584"/>
      <c r="B26" s="462" t="s">
        <v>242</v>
      </c>
      <c r="C26" s="464" t="s">
        <v>241</v>
      </c>
      <c r="D26" s="354" t="s">
        <v>211</v>
      </c>
      <c r="E26" s="482" t="s">
        <v>240</v>
      </c>
      <c r="F26" s="295"/>
      <c r="G26" s="290"/>
      <c r="H26" s="291"/>
      <c r="I26" s="292"/>
      <c r="J26" s="293"/>
      <c r="K26" s="290"/>
      <c r="L26" s="291"/>
      <c r="M26" s="292"/>
      <c r="N26" s="293"/>
      <c r="O26" s="291"/>
      <c r="P26" s="291"/>
      <c r="Q26" s="292"/>
      <c r="U26" s="424"/>
      <c r="V26" s="424"/>
      <c r="W26" s="424"/>
      <c r="X26" s="424"/>
      <c r="Y26" s="424"/>
      <c r="Z26" s="424"/>
    </row>
    <row r="27" spans="1:26" s="77" customFormat="1" ht="55.5" customHeight="1" thickBot="1" x14ac:dyDescent="0.25">
      <c r="A27" s="585"/>
      <c r="B27" s="476" t="s">
        <v>210</v>
      </c>
      <c r="C27" s="477" t="s">
        <v>239</v>
      </c>
      <c r="D27" s="349" t="s">
        <v>211</v>
      </c>
      <c r="E27" s="483">
        <v>44407</v>
      </c>
      <c r="F27" s="295"/>
      <c r="G27" s="290"/>
      <c r="H27" s="291"/>
      <c r="I27" s="292"/>
      <c r="J27" s="293"/>
      <c r="K27" s="290"/>
      <c r="L27" s="291"/>
      <c r="M27" s="292"/>
      <c r="N27" s="293"/>
      <c r="O27" s="291"/>
      <c r="P27" s="291"/>
      <c r="Q27" s="292"/>
      <c r="U27" s="332"/>
      <c r="V27" s="332"/>
      <c r="W27" s="332"/>
      <c r="X27" s="332"/>
      <c r="Y27" s="332"/>
      <c r="Z27" s="332"/>
    </row>
    <row r="28" spans="1:26" s="58" customFormat="1" ht="55.5" customHeight="1" x14ac:dyDescent="0.2">
      <c r="A28" s="577" t="s">
        <v>19</v>
      </c>
      <c r="B28" s="484" t="s">
        <v>160</v>
      </c>
      <c r="C28" s="466" t="s">
        <v>315</v>
      </c>
      <c r="D28" s="352" t="s">
        <v>161</v>
      </c>
      <c r="E28" s="467">
        <v>44469</v>
      </c>
      <c r="F28" s="296"/>
      <c r="G28" s="158"/>
      <c r="H28" s="180"/>
      <c r="I28" s="211"/>
      <c r="J28" s="248"/>
      <c r="K28" s="158"/>
      <c r="L28" s="180"/>
      <c r="M28" s="178"/>
      <c r="N28" s="136"/>
      <c r="O28" s="128"/>
      <c r="P28" s="128"/>
      <c r="Q28" s="129"/>
    </row>
    <row r="29" spans="1:26" s="58" customFormat="1" ht="50.25" customHeight="1" x14ac:dyDescent="0.2">
      <c r="A29" s="578"/>
      <c r="B29" s="468" t="s">
        <v>212</v>
      </c>
      <c r="C29" s="460" t="s">
        <v>189</v>
      </c>
      <c r="D29" s="344" t="s">
        <v>185</v>
      </c>
      <c r="E29" s="461">
        <v>44545</v>
      </c>
      <c r="F29" s="297"/>
      <c r="G29" s="160"/>
      <c r="H29" s="166"/>
      <c r="I29" s="168"/>
      <c r="J29" s="247"/>
      <c r="K29" s="160"/>
      <c r="L29" s="166"/>
      <c r="M29" s="161"/>
      <c r="N29" s="137"/>
      <c r="O29" s="68"/>
      <c r="P29" s="68"/>
      <c r="Q29" s="125"/>
    </row>
    <row r="30" spans="1:26" s="77" customFormat="1" ht="76.5" customHeight="1" thickBot="1" x14ac:dyDescent="0.25">
      <c r="A30" s="579"/>
      <c r="B30" s="476" t="s">
        <v>213</v>
      </c>
      <c r="C30" s="477" t="s">
        <v>216</v>
      </c>
      <c r="D30" s="477" t="s">
        <v>215</v>
      </c>
      <c r="E30" s="485" t="s">
        <v>214</v>
      </c>
      <c r="F30" s="286"/>
      <c r="G30" s="164"/>
      <c r="H30" s="169"/>
      <c r="I30" s="209"/>
      <c r="J30" s="244"/>
      <c r="K30" s="164"/>
      <c r="L30" s="169"/>
      <c r="M30" s="165"/>
      <c r="N30" s="109"/>
      <c r="O30" s="110"/>
      <c r="P30" s="110"/>
      <c r="Q30" s="108"/>
    </row>
    <row r="31" spans="1:26" x14ac:dyDescent="0.25">
      <c r="B31" s="70"/>
    </row>
  </sheetData>
  <sheetProtection password="CC0F"/>
  <autoFilter ref="A5:E30" xr:uid="{00000000-0009-0000-0000-000007000000}"/>
  <mergeCells count="28">
    <mergeCell ref="A1:E1"/>
    <mergeCell ref="A2:E2"/>
    <mergeCell ref="A4:E4"/>
    <mergeCell ref="U23:Z23"/>
    <mergeCell ref="U24:Z24"/>
    <mergeCell ref="U6:Z6"/>
    <mergeCell ref="U15:Z15"/>
    <mergeCell ref="U17:X17"/>
    <mergeCell ref="U20:Y20"/>
    <mergeCell ref="J3:M3"/>
    <mergeCell ref="N3:Q3"/>
    <mergeCell ref="U8:Z8"/>
    <mergeCell ref="U10:Z10"/>
    <mergeCell ref="U7:Z7"/>
    <mergeCell ref="A9:A14"/>
    <mergeCell ref="U22:Z22"/>
    <mergeCell ref="A28:A30"/>
    <mergeCell ref="A3:E3"/>
    <mergeCell ref="P4:Q4"/>
    <mergeCell ref="H4:I4"/>
    <mergeCell ref="J4:K4"/>
    <mergeCell ref="L4:M4"/>
    <mergeCell ref="N4:O4"/>
    <mergeCell ref="F4:G4"/>
    <mergeCell ref="F3:I3"/>
    <mergeCell ref="A15:A23"/>
    <mergeCell ref="A6:A8"/>
    <mergeCell ref="A24:A27"/>
  </mergeCells>
  <printOptions horizontalCentered="1"/>
  <pageMargins left="0.39370078740157483" right="0.39370078740157483" top="0.39370078740157483" bottom="0.39370078740157483" header="0.31496062992125984" footer="0.31496062992125984"/>
  <pageSetup scale="54" fitToHeight="0"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2" tint="-0.749992370372631"/>
  </sheetPr>
  <dimension ref="A1:V21"/>
  <sheetViews>
    <sheetView showGridLines="0" zoomScale="60" zoomScaleNormal="60" workbookViewId="0">
      <selection activeCell="A4" sqref="A4:E4"/>
    </sheetView>
  </sheetViews>
  <sheetFormatPr baseColWidth="10" defaultColWidth="11.42578125" defaultRowHeight="12" x14ac:dyDescent="0.2"/>
  <cols>
    <col min="1" max="1" width="25" style="66" customWidth="1"/>
    <col min="2" max="2" width="67.85546875" style="58" customWidth="1"/>
    <col min="3" max="3" width="29.140625" style="58" customWidth="1"/>
    <col min="4" max="4" width="22.28515625" style="77" customWidth="1"/>
    <col min="5" max="5" width="26.85546875" style="66" customWidth="1"/>
    <col min="6" max="6" width="26.85546875" style="66" hidden="1" customWidth="1"/>
    <col min="7" max="7" width="38.7109375" style="58" hidden="1" customWidth="1"/>
    <col min="8" max="8" width="19.5703125" style="58" hidden="1" customWidth="1"/>
    <col min="9" max="9" width="32.85546875" style="58" hidden="1" customWidth="1"/>
    <col min="10" max="10" width="16.140625" style="58" hidden="1" customWidth="1"/>
    <col min="11" max="11" width="41.85546875" style="58" hidden="1" customWidth="1"/>
    <col min="12" max="12" width="21.85546875" style="58" hidden="1" customWidth="1"/>
    <col min="13" max="13" width="29.28515625" style="58" hidden="1" customWidth="1"/>
    <col min="14" max="14" width="16.140625" style="58" hidden="1" customWidth="1"/>
    <col min="15" max="15" width="23.42578125" style="58" hidden="1" customWidth="1"/>
    <col min="16" max="16" width="16.140625" style="58" hidden="1" customWidth="1"/>
    <col min="17" max="17" width="18" style="58" hidden="1" customWidth="1"/>
    <col min="18" max="18" width="0" style="58" hidden="1" customWidth="1"/>
    <col min="19" max="19" width="11.42578125" style="58"/>
    <col min="20" max="20" width="37.28515625" style="58" customWidth="1"/>
    <col min="21" max="16384" width="11.42578125" style="58"/>
  </cols>
  <sheetData>
    <row r="1" spans="1:22" ht="54.75" customHeight="1" x14ac:dyDescent="0.2">
      <c r="A1" s="586"/>
      <c r="B1" s="587"/>
      <c r="C1" s="587"/>
      <c r="D1" s="588"/>
      <c r="E1" s="588"/>
      <c r="F1" s="100"/>
    </row>
    <row r="2" spans="1:22" ht="30" customHeight="1" thickBot="1" x14ac:dyDescent="0.25">
      <c r="A2" s="493" t="s">
        <v>130</v>
      </c>
      <c r="B2" s="494"/>
      <c r="C2" s="494"/>
      <c r="D2" s="495"/>
      <c r="E2" s="495"/>
      <c r="F2" s="96"/>
    </row>
    <row r="3" spans="1:22" customFormat="1" ht="21.75" customHeight="1" thickBot="1" x14ac:dyDescent="0.3">
      <c r="A3" s="521"/>
      <c r="B3" s="522"/>
      <c r="C3" s="522"/>
      <c r="D3" s="523"/>
      <c r="E3" s="523"/>
      <c r="F3" s="509" t="s">
        <v>102</v>
      </c>
      <c r="G3" s="510"/>
      <c r="H3" s="510"/>
      <c r="I3" s="511"/>
      <c r="J3" s="509" t="s">
        <v>99</v>
      </c>
      <c r="K3" s="510"/>
      <c r="L3" s="510"/>
      <c r="M3" s="511"/>
      <c r="N3" s="509" t="s">
        <v>100</v>
      </c>
      <c r="O3" s="510"/>
      <c r="P3" s="510"/>
      <c r="Q3" s="511"/>
    </row>
    <row r="4" spans="1:22" s="59" customFormat="1" ht="46.5" customHeight="1" thickBot="1" x14ac:dyDescent="0.3">
      <c r="A4" s="532" t="s">
        <v>11</v>
      </c>
      <c r="B4" s="533"/>
      <c r="C4" s="533"/>
      <c r="D4" s="533"/>
      <c r="E4" s="535"/>
      <c r="F4" s="514" t="s">
        <v>103</v>
      </c>
      <c r="G4" s="516"/>
      <c r="H4" s="512" t="s">
        <v>104</v>
      </c>
      <c r="I4" s="513"/>
      <c r="J4" s="514" t="s">
        <v>95</v>
      </c>
      <c r="K4" s="515"/>
      <c r="L4" s="512" t="s">
        <v>96</v>
      </c>
      <c r="M4" s="513"/>
      <c r="N4" s="514" t="s">
        <v>97</v>
      </c>
      <c r="O4" s="515"/>
      <c r="P4" s="512" t="s">
        <v>98</v>
      </c>
      <c r="Q4" s="513"/>
    </row>
    <row r="5" spans="1:22" ht="45.75" customHeight="1" thickBot="1" x14ac:dyDescent="0.25">
      <c r="A5" s="141" t="s">
        <v>5</v>
      </c>
      <c r="B5" s="142" t="s">
        <v>111</v>
      </c>
      <c r="C5" s="143" t="s">
        <v>2</v>
      </c>
      <c r="D5" s="143" t="s">
        <v>0</v>
      </c>
      <c r="E5" s="249" t="s">
        <v>119</v>
      </c>
      <c r="F5" s="250" t="s">
        <v>129</v>
      </c>
      <c r="G5" s="145" t="s">
        <v>21</v>
      </c>
      <c r="H5" s="145" t="s">
        <v>30</v>
      </c>
      <c r="I5" s="146" t="s">
        <v>31</v>
      </c>
      <c r="J5" s="147" t="s">
        <v>20</v>
      </c>
      <c r="K5" s="148" t="s">
        <v>21</v>
      </c>
      <c r="L5" s="148" t="s">
        <v>30</v>
      </c>
      <c r="M5" s="146" t="s">
        <v>31</v>
      </c>
      <c r="N5" s="147" t="s">
        <v>20</v>
      </c>
      <c r="O5" s="148" t="s">
        <v>21</v>
      </c>
      <c r="P5" s="148" t="s">
        <v>30</v>
      </c>
      <c r="Q5" s="146" t="s">
        <v>31</v>
      </c>
    </row>
    <row r="6" spans="1:22" s="77" customFormat="1" ht="57.75" customHeight="1" x14ac:dyDescent="0.2">
      <c r="A6" s="606" t="s">
        <v>126</v>
      </c>
      <c r="B6" s="380" t="s">
        <v>162</v>
      </c>
      <c r="C6" s="352" t="s">
        <v>165</v>
      </c>
      <c r="D6" s="352" t="s">
        <v>163</v>
      </c>
      <c r="E6" s="436">
        <v>44530</v>
      </c>
      <c r="F6" s="243"/>
      <c r="G6" s="158"/>
      <c r="H6" s="180"/>
      <c r="I6" s="251"/>
      <c r="J6" s="243"/>
      <c r="K6" s="158"/>
      <c r="L6" s="180"/>
      <c r="M6" s="251"/>
      <c r="N6" s="136"/>
      <c r="O6" s="128"/>
      <c r="P6" s="128"/>
      <c r="Q6" s="129"/>
    </row>
    <row r="7" spans="1:22" s="77" customFormat="1" ht="69.75" customHeight="1" thickBot="1" x14ac:dyDescent="0.25">
      <c r="A7" s="607"/>
      <c r="B7" s="383" t="s">
        <v>164</v>
      </c>
      <c r="C7" s="349" t="s">
        <v>288</v>
      </c>
      <c r="D7" s="349" t="s">
        <v>163</v>
      </c>
      <c r="E7" s="437">
        <v>44530</v>
      </c>
      <c r="F7" s="242"/>
      <c r="G7" s="160"/>
      <c r="H7" s="166"/>
      <c r="I7" s="168"/>
      <c r="J7" s="242"/>
      <c r="K7" s="160"/>
      <c r="L7" s="172"/>
      <c r="M7" s="161"/>
      <c r="N7" s="137"/>
      <c r="O7" s="68"/>
      <c r="P7" s="68"/>
      <c r="Q7" s="125"/>
    </row>
    <row r="8" spans="1:22" ht="61.5" customHeight="1" thickBot="1" x14ac:dyDescent="0.25">
      <c r="A8" s="601" t="s">
        <v>112</v>
      </c>
      <c r="B8" s="428" t="s">
        <v>176</v>
      </c>
      <c r="C8" s="429" t="s">
        <v>303</v>
      </c>
      <c r="D8" s="412" t="s">
        <v>302</v>
      </c>
      <c r="E8" s="413">
        <v>44545</v>
      </c>
      <c r="F8" s="300"/>
      <c r="G8" s="221"/>
      <c r="H8" s="234"/>
      <c r="I8" s="252"/>
      <c r="J8" s="253"/>
      <c r="K8" s="221"/>
      <c r="L8" s="234"/>
      <c r="M8" s="183"/>
      <c r="N8" s="139"/>
      <c r="O8" s="132"/>
      <c r="P8" s="132"/>
      <c r="Q8" s="133"/>
      <c r="S8" s="593"/>
      <c r="T8" s="593"/>
      <c r="U8" s="593"/>
    </row>
    <row r="9" spans="1:22" s="77" customFormat="1" ht="193.5" customHeight="1" thickBot="1" x14ac:dyDescent="0.25">
      <c r="A9" s="600"/>
      <c r="B9" s="486" t="s">
        <v>316</v>
      </c>
      <c r="C9" s="487" t="s">
        <v>217</v>
      </c>
      <c r="D9" s="349" t="s">
        <v>185</v>
      </c>
      <c r="E9" s="485" t="s">
        <v>218</v>
      </c>
      <c r="F9" s="261"/>
      <c r="G9" s="235"/>
      <c r="H9" s="236"/>
      <c r="I9" s="298"/>
      <c r="J9" s="299"/>
      <c r="K9" s="235"/>
      <c r="L9" s="236"/>
      <c r="M9" s="262"/>
      <c r="N9" s="239"/>
      <c r="O9" s="240"/>
      <c r="P9" s="240"/>
      <c r="Q9" s="241"/>
      <c r="S9" s="282"/>
      <c r="T9" s="282"/>
      <c r="U9" s="282"/>
    </row>
    <row r="10" spans="1:22" ht="132" customHeight="1" x14ac:dyDescent="0.2">
      <c r="A10" s="599" t="s">
        <v>113</v>
      </c>
      <c r="B10" s="411" t="s">
        <v>330</v>
      </c>
      <c r="C10" s="412" t="s">
        <v>224</v>
      </c>
      <c r="D10" s="412" t="s">
        <v>168</v>
      </c>
      <c r="E10" s="413" t="s">
        <v>223</v>
      </c>
      <c r="F10" s="275"/>
      <c r="G10" s="158"/>
      <c r="H10" s="180"/>
      <c r="I10" s="211"/>
      <c r="J10" s="245"/>
      <c r="K10" s="158"/>
      <c r="L10" s="180"/>
      <c r="M10" s="255"/>
      <c r="N10" s="136"/>
      <c r="O10" s="128"/>
      <c r="P10" s="128"/>
      <c r="Q10" s="129"/>
      <c r="S10" s="593"/>
      <c r="T10" s="593"/>
    </row>
    <row r="11" spans="1:22" s="77" customFormat="1" ht="65.25" customHeight="1" x14ac:dyDescent="0.2">
      <c r="A11" s="601"/>
      <c r="B11" s="337" t="s">
        <v>169</v>
      </c>
      <c r="C11" s="338" t="s">
        <v>170</v>
      </c>
      <c r="D11" s="344" t="s">
        <v>168</v>
      </c>
      <c r="E11" s="390">
        <v>44377</v>
      </c>
      <c r="F11" s="276"/>
      <c r="G11" s="182"/>
      <c r="H11" s="166"/>
      <c r="I11" s="168"/>
      <c r="J11" s="232"/>
      <c r="K11" s="160"/>
      <c r="L11" s="166"/>
      <c r="M11" s="181"/>
      <c r="N11" s="137"/>
      <c r="O11" s="68"/>
      <c r="P11" s="68"/>
      <c r="Q11" s="125"/>
    </row>
    <row r="12" spans="1:22" s="77" customFormat="1" ht="65.25" customHeight="1" thickBot="1" x14ac:dyDescent="0.25">
      <c r="A12" s="601"/>
      <c r="B12" s="337" t="s">
        <v>171</v>
      </c>
      <c r="C12" s="338" t="s">
        <v>225</v>
      </c>
      <c r="D12" s="344" t="s">
        <v>172</v>
      </c>
      <c r="E12" s="390">
        <v>44545</v>
      </c>
      <c r="F12" s="273"/>
      <c r="G12" s="254"/>
      <c r="H12" s="169"/>
      <c r="I12" s="209"/>
      <c r="J12" s="233"/>
      <c r="K12" s="254"/>
      <c r="L12" s="169"/>
      <c r="M12" s="256"/>
      <c r="N12" s="138"/>
      <c r="O12" s="130"/>
      <c r="P12" s="130"/>
      <c r="Q12" s="131"/>
    </row>
    <row r="13" spans="1:22" s="77" customFormat="1" ht="94.5" customHeight="1" thickBot="1" x14ac:dyDescent="0.25">
      <c r="A13" s="601"/>
      <c r="B13" s="337" t="s">
        <v>173</v>
      </c>
      <c r="C13" s="338" t="s">
        <v>331</v>
      </c>
      <c r="D13" s="344" t="s">
        <v>226</v>
      </c>
      <c r="E13" s="390">
        <v>44545</v>
      </c>
      <c r="F13" s="274"/>
      <c r="G13" s="266"/>
      <c r="H13" s="218"/>
      <c r="I13" s="267"/>
      <c r="J13" s="268"/>
      <c r="K13" s="266"/>
      <c r="L13" s="218"/>
      <c r="M13" s="269"/>
      <c r="N13" s="270"/>
      <c r="O13" s="271"/>
      <c r="P13" s="271"/>
      <c r="Q13" s="272"/>
      <c r="S13" s="605"/>
      <c r="T13" s="605"/>
    </row>
    <row r="14" spans="1:22" s="77" customFormat="1" ht="65.25" customHeight="1" thickBot="1" x14ac:dyDescent="0.25">
      <c r="A14" s="600"/>
      <c r="B14" s="423" t="s">
        <v>178</v>
      </c>
      <c r="C14" s="387" t="s">
        <v>179</v>
      </c>
      <c r="D14" s="354" t="s">
        <v>177</v>
      </c>
      <c r="E14" s="418">
        <v>44545</v>
      </c>
      <c r="F14" s="274"/>
      <c r="G14" s="266"/>
      <c r="H14" s="218"/>
      <c r="I14" s="267"/>
      <c r="J14" s="268"/>
      <c r="K14" s="266"/>
      <c r="L14" s="218"/>
      <c r="M14" s="269"/>
      <c r="N14" s="270"/>
      <c r="O14" s="271"/>
      <c r="P14" s="271"/>
      <c r="Q14" s="272"/>
      <c r="S14" s="79"/>
      <c r="T14" s="79"/>
    </row>
    <row r="15" spans="1:22" ht="78" customHeight="1" thickBot="1" x14ac:dyDescent="0.25">
      <c r="A15" s="602" t="s">
        <v>121</v>
      </c>
      <c r="B15" s="375" t="s">
        <v>274</v>
      </c>
      <c r="C15" s="376" t="s">
        <v>272</v>
      </c>
      <c r="D15" s="377" t="s">
        <v>228</v>
      </c>
      <c r="E15" s="378" t="s">
        <v>273</v>
      </c>
      <c r="F15" s="58"/>
    </row>
    <row r="16" spans="1:22" s="77" customFormat="1" ht="77.25" customHeight="1" thickBot="1" x14ac:dyDescent="0.25">
      <c r="A16" s="603"/>
      <c r="B16" s="383" t="s">
        <v>166</v>
      </c>
      <c r="C16" s="384" t="s">
        <v>289</v>
      </c>
      <c r="D16" s="349" t="s">
        <v>167</v>
      </c>
      <c r="E16" s="395">
        <v>44530</v>
      </c>
      <c r="F16" s="374"/>
      <c r="G16" s="221"/>
      <c r="H16" s="234"/>
      <c r="I16" s="183"/>
      <c r="J16" s="257"/>
      <c r="K16" s="221"/>
      <c r="L16" s="234"/>
      <c r="M16" s="183"/>
      <c r="N16" s="139"/>
      <c r="O16" s="132"/>
      <c r="P16" s="132"/>
      <c r="Q16" s="133"/>
      <c r="R16" s="58"/>
      <c r="S16" s="593"/>
      <c r="T16" s="593"/>
      <c r="U16" s="593"/>
      <c r="V16" s="593"/>
    </row>
    <row r="17" spans="1:22" s="77" customFormat="1" ht="85.5" customHeight="1" thickBot="1" x14ac:dyDescent="0.25">
      <c r="A17" s="599" t="s">
        <v>114</v>
      </c>
      <c r="B17" s="380" t="s">
        <v>290</v>
      </c>
      <c r="C17" s="381" t="s">
        <v>278</v>
      </c>
      <c r="D17" s="352" t="s">
        <v>332</v>
      </c>
      <c r="E17" s="382">
        <v>40846</v>
      </c>
      <c r="F17" s="374"/>
      <c r="G17" s="221"/>
      <c r="H17" s="234"/>
      <c r="I17" s="183"/>
      <c r="J17" s="257"/>
      <c r="K17" s="221"/>
      <c r="L17" s="234"/>
      <c r="M17" s="183"/>
      <c r="N17" s="139"/>
      <c r="O17" s="132"/>
      <c r="P17" s="132"/>
      <c r="Q17" s="133"/>
      <c r="S17" s="604"/>
      <c r="T17" s="604"/>
      <c r="U17" s="336"/>
      <c r="V17" s="336"/>
    </row>
    <row r="18" spans="1:22" s="60" customFormat="1" ht="90.75" customHeight="1" thickBot="1" x14ac:dyDescent="0.25">
      <c r="A18" s="600"/>
      <c r="B18" s="383" t="s">
        <v>275</v>
      </c>
      <c r="C18" s="384" t="s">
        <v>276</v>
      </c>
      <c r="D18" s="349" t="s">
        <v>277</v>
      </c>
      <c r="E18" s="395">
        <v>44545</v>
      </c>
      <c r="F18" s="379"/>
      <c r="G18" s="259"/>
      <c r="H18" s="234"/>
      <c r="I18" s="252"/>
      <c r="J18" s="258"/>
      <c r="K18" s="259"/>
      <c r="L18" s="234"/>
      <c r="M18" s="260"/>
      <c r="N18" s="123"/>
      <c r="O18" s="124"/>
      <c r="P18" s="124"/>
      <c r="Q18" s="122"/>
      <c r="S18" s="593"/>
      <c r="T18" s="593"/>
    </row>
    <row r="19" spans="1:22" x14ac:dyDescent="0.2">
      <c r="C19" s="67"/>
      <c r="D19" s="67"/>
    </row>
    <row r="20" spans="1:22" x14ac:dyDescent="0.2">
      <c r="C20" s="67"/>
      <c r="D20" s="67"/>
    </row>
    <row r="21" spans="1:22" x14ac:dyDescent="0.2">
      <c r="C21" s="67"/>
      <c r="D21" s="67"/>
    </row>
  </sheetData>
  <sheetProtection password="CC0F"/>
  <autoFilter ref="A5:E18" xr:uid="{00000000-0009-0000-0000-000008000000}"/>
  <mergeCells count="24">
    <mergeCell ref="A1:E1"/>
    <mergeCell ref="A2:E2"/>
    <mergeCell ref="A3:E3"/>
    <mergeCell ref="S10:T10"/>
    <mergeCell ref="S13:T13"/>
    <mergeCell ref="S8:U8"/>
    <mergeCell ref="A10:A14"/>
    <mergeCell ref="A6:A7"/>
    <mergeCell ref="J3:M3"/>
    <mergeCell ref="N3:Q3"/>
    <mergeCell ref="H4:I4"/>
    <mergeCell ref="J4:K4"/>
    <mergeCell ref="L4:M4"/>
    <mergeCell ref="N4:O4"/>
    <mergeCell ref="P4:Q4"/>
    <mergeCell ref="F4:G4"/>
    <mergeCell ref="A17:A18"/>
    <mergeCell ref="F3:I3"/>
    <mergeCell ref="A4:E4"/>
    <mergeCell ref="S16:V16"/>
    <mergeCell ref="A8:A9"/>
    <mergeCell ref="A15:A16"/>
    <mergeCell ref="S17:T17"/>
    <mergeCell ref="S18:T18"/>
  </mergeCells>
  <printOptions horizontalCentered="1"/>
  <pageMargins left="0.39370078740157483" right="0.39370078740157483" top="0.39370078740157483" bottom="0.39370078740157483" header="0.31496062992125984" footer="0.31496062992125984"/>
  <pageSetup scale="64" fitToHeight="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B0F0"/>
  </sheetPr>
  <dimension ref="A1:S9"/>
  <sheetViews>
    <sheetView showGridLines="0" zoomScale="70" zoomScaleNormal="70" zoomScaleSheetLayoutView="80" workbookViewId="0">
      <selection activeCell="E9" sqref="E9"/>
    </sheetView>
  </sheetViews>
  <sheetFormatPr baseColWidth="10" defaultRowHeight="15" x14ac:dyDescent="0.25"/>
  <cols>
    <col min="1" max="1" width="30.140625" customWidth="1"/>
    <col min="2" max="2" width="35.140625" customWidth="1"/>
    <col min="3" max="4" width="24" customWidth="1"/>
    <col min="5" max="5" width="18" customWidth="1"/>
    <col min="6" max="6" width="14.5703125" hidden="1" customWidth="1"/>
    <col min="7" max="7" width="28.5703125" hidden="1" customWidth="1"/>
    <col min="8" max="8" width="22.140625" hidden="1" customWidth="1"/>
    <col min="9" max="9" width="16.42578125" hidden="1" customWidth="1"/>
    <col min="10" max="10" width="15.85546875" hidden="1" customWidth="1"/>
    <col min="11" max="11" width="27.28515625" hidden="1" customWidth="1"/>
    <col min="12" max="12" width="25.28515625" hidden="1" customWidth="1"/>
    <col min="13" max="13" width="24.140625" hidden="1" customWidth="1"/>
    <col min="14" max="14" width="18.42578125" hidden="1" customWidth="1"/>
    <col min="15" max="15" width="22.5703125" hidden="1" customWidth="1"/>
    <col min="16" max="16" width="21.28515625" hidden="1" customWidth="1"/>
    <col min="17" max="17" width="20.140625" hidden="1" customWidth="1"/>
    <col min="18" max="18" width="34.42578125" customWidth="1"/>
  </cols>
  <sheetData>
    <row r="1" spans="1:19" x14ac:dyDescent="0.25">
      <c r="A1" s="586"/>
      <c r="B1" s="587"/>
      <c r="C1" s="587"/>
      <c r="D1" s="588"/>
      <c r="E1" s="588"/>
      <c r="F1" s="100"/>
    </row>
    <row r="2" spans="1:19" ht="15.75" thickBot="1" x14ac:dyDescent="0.3">
      <c r="A2" s="493" t="s">
        <v>130</v>
      </c>
      <c r="B2" s="494"/>
      <c r="C2" s="494"/>
      <c r="D2" s="495"/>
      <c r="E2" s="495"/>
      <c r="F2" s="96"/>
    </row>
    <row r="3" spans="1:19" ht="15.75" thickBot="1" x14ac:dyDescent="0.3">
      <c r="A3" s="521"/>
      <c r="B3" s="522"/>
      <c r="C3" s="522"/>
      <c r="D3" s="523"/>
      <c r="E3" s="523"/>
      <c r="F3" s="608" t="s">
        <v>102</v>
      </c>
      <c r="G3" s="609"/>
      <c r="H3" s="609"/>
      <c r="I3" s="610"/>
      <c r="J3" s="509" t="s">
        <v>99</v>
      </c>
      <c r="K3" s="510"/>
      <c r="L3" s="510"/>
      <c r="M3" s="511"/>
      <c r="N3" s="509" t="s">
        <v>100</v>
      </c>
      <c r="O3" s="510"/>
      <c r="P3" s="510"/>
      <c r="Q3" s="511"/>
    </row>
    <row r="4" spans="1:19" ht="43.5" customHeight="1" thickBot="1" x14ac:dyDescent="0.3">
      <c r="A4" s="532" t="s">
        <v>123</v>
      </c>
      <c r="B4" s="533"/>
      <c r="C4" s="533"/>
      <c r="D4" s="533"/>
      <c r="E4" s="535"/>
      <c r="F4" s="514" t="s">
        <v>103</v>
      </c>
      <c r="G4" s="516"/>
      <c r="H4" s="512" t="s">
        <v>104</v>
      </c>
      <c r="I4" s="513"/>
      <c r="J4" s="514" t="s">
        <v>95</v>
      </c>
      <c r="K4" s="515"/>
      <c r="L4" s="512" t="s">
        <v>96</v>
      </c>
      <c r="M4" s="513"/>
      <c r="N4" s="514" t="s">
        <v>97</v>
      </c>
      <c r="O4" s="515"/>
      <c r="P4" s="512" t="s">
        <v>98</v>
      </c>
      <c r="Q4" s="513"/>
    </row>
    <row r="5" spans="1:19" ht="26.25" thickBot="1" x14ac:dyDescent="0.3">
      <c r="A5" s="141" t="s">
        <v>5</v>
      </c>
      <c r="B5" s="142" t="s">
        <v>111</v>
      </c>
      <c r="C5" s="143" t="s">
        <v>2</v>
      </c>
      <c r="D5" s="143" t="s">
        <v>0</v>
      </c>
      <c r="E5" s="249" t="s">
        <v>119</v>
      </c>
      <c r="F5" s="144" t="s">
        <v>129</v>
      </c>
      <c r="G5" s="145" t="s">
        <v>21</v>
      </c>
      <c r="H5" s="145" t="s">
        <v>30</v>
      </c>
      <c r="I5" s="146" t="s">
        <v>31</v>
      </c>
      <c r="J5" s="147" t="s">
        <v>20</v>
      </c>
      <c r="K5" s="148" t="s">
        <v>21</v>
      </c>
      <c r="L5" s="148" t="s">
        <v>30</v>
      </c>
      <c r="M5" s="146" t="s">
        <v>31</v>
      </c>
      <c r="N5" s="147" t="s">
        <v>20</v>
      </c>
      <c r="O5" s="148" t="s">
        <v>21</v>
      </c>
      <c r="P5" s="148" t="s">
        <v>30</v>
      </c>
      <c r="Q5" s="146" t="s">
        <v>31</v>
      </c>
    </row>
    <row r="6" spans="1:19" ht="51.75" customHeight="1" x14ac:dyDescent="0.25">
      <c r="A6" s="611" t="s">
        <v>124</v>
      </c>
      <c r="B6" s="380" t="s">
        <v>227</v>
      </c>
      <c r="C6" s="389" t="s">
        <v>291</v>
      </c>
      <c r="D6" s="389" t="s">
        <v>64</v>
      </c>
      <c r="E6" s="382">
        <v>44545</v>
      </c>
      <c r="F6" s="304"/>
      <c r="G6" s="305"/>
      <c r="H6" s="306"/>
      <c r="I6" s="305"/>
      <c r="J6" s="307"/>
      <c r="K6" s="308"/>
      <c r="L6" s="309"/>
      <c r="M6" s="310"/>
      <c r="N6" s="140"/>
      <c r="O6" s="140"/>
      <c r="P6" s="140"/>
      <c r="Q6" s="140"/>
      <c r="R6" s="311"/>
    </row>
    <row r="7" spans="1:19" ht="54" customHeight="1" x14ac:dyDescent="0.25">
      <c r="A7" s="612"/>
      <c r="B7" s="337" t="s">
        <v>219</v>
      </c>
      <c r="C7" s="338" t="s">
        <v>279</v>
      </c>
      <c r="D7" s="338" t="s">
        <v>4</v>
      </c>
      <c r="E7" s="367">
        <v>44469</v>
      </c>
      <c r="F7" s="304"/>
      <c r="G7" s="305"/>
      <c r="H7" s="306"/>
      <c r="I7" s="305"/>
      <c r="J7" s="307"/>
      <c r="K7" s="308"/>
      <c r="L7" s="309"/>
      <c r="M7" s="310"/>
      <c r="N7" s="140"/>
      <c r="O7" s="140"/>
      <c r="P7" s="140"/>
      <c r="Q7" s="140"/>
      <c r="R7" s="265"/>
    </row>
    <row r="8" spans="1:19" ht="117" customHeight="1" x14ac:dyDescent="0.25">
      <c r="A8" s="612"/>
      <c r="B8" s="337" t="s">
        <v>220</v>
      </c>
      <c r="C8" s="338" t="s">
        <v>292</v>
      </c>
      <c r="D8" s="338" t="s">
        <v>221</v>
      </c>
      <c r="E8" s="367">
        <v>44362</v>
      </c>
      <c r="F8" s="304"/>
      <c r="G8" s="305"/>
      <c r="H8" s="306"/>
      <c r="I8" s="305"/>
      <c r="J8" s="307"/>
      <c r="K8" s="308"/>
      <c r="L8" s="309"/>
      <c r="M8" s="310"/>
      <c r="N8" s="140"/>
      <c r="O8" s="140"/>
      <c r="P8" s="140"/>
      <c r="Q8" s="140"/>
      <c r="R8" s="265"/>
      <c r="S8" s="394"/>
    </row>
    <row r="9" spans="1:19" ht="140.25" customHeight="1" thickBot="1" x14ac:dyDescent="0.3">
      <c r="A9" s="613"/>
      <c r="B9" s="383" t="s">
        <v>333</v>
      </c>
      <c r="C9" s="438" t="s">
        <v>334</v>
      </c>
      <c r="D9" s="438" t="s">
        <v>222</v>
      </c>
      <c r="E9" s="450">
        <v>44377</v>
      </c>
      <c r="R9" s="265"/>
    </row>
  </sheetData>
  <mergeCells count="14">
    <mergeCell ref="A6:A9"/>
    <mergeCell ref="A1:E1"/>
    <mergeCell ref="A2:E2"/>
    <mergeCell ref="A3:E3"/>
    <mergeCell ref="A4:E4"/>
    <mergeCell ref="F4:G4"/>
    <mergeCell ref="F3:I3"/>
    <mergeCell ref="N3:Q3"/>
    <mergeCell ref="H4:I4"/>
    <mergeCell ref="J4:K4"/>
    <mergeCell ref="L4:M4"/>
    <mergeCell ref="N4:O4"/>
    <mergeCell ref="P4:Q4"/>
    <mergeCell ref="J3:M3"/>
  </mergeCells>
  <pageMargins left="0.7" right="0.7" top="0.75" bottom="0.75" header="0.3" footer="0.3"/>
  <pageSetup scale="75" orientation="portrait" horizontalDpi="360" verticalDpi="36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11</vt:i4>
      </vt:variant>
    </vt:vector>
  </HeadingPairs>
  <TitlesOfParts>
    <vt:vector size="21" baseType="lpstr">
      <vt:lpstr>Consolidado</vt:lpstr>
      <vt:lpstr>Antecedentes</vt:lpstr>
      <vt:lpstr>1.Riesgos corrupción</vt:lpstr>
      <vt:lpstr>4.1RC</vt:lpstr>
      <vt:lpstr>2.Racionalización</vt:lpstr>
      <vt:lpstr>3.Rendición de Cuentas</vt:lpstr>
      <vt:lpstr>2.1 RdeC</vt:lpstr>
      <vt:lpstr>4.Atencion al Ciudadano</vt:lpstr>
      <vt:lpstr>5.Transparencia </vt:lpstr>
      <vt:lpstr>6. Iniciativas adicionales.</vt:lpstr>
      <vt:lpstr>'1.Riesgos corrupción'!Área_de_impresión</vt:lpstr>
      <vt:lpstr>'2.Racionalización'!Área_de_impresión</vt:lpstr>
      <vt:lpstr>'3.Rendición de Cuentas'!Área_de_impresión</vt:lpstr>
      <vt:lpstr>'4.Atencion al Ciudadano'!Área_de_impresión</vt:lpstr>
      <vt:lpstr>'5.Transparencia '!Área_de_impresión</vt:lpstr>
      <vt:lpstr>Consolidado!Área_de_impresión</vt:lpstr>
      <vt:lpstr>'1.Riesgos corrupción'!Títulos_a_imprimir</vt:lpstr>
      <vt:lpstr>'2.Racionalización'!Títulos_a_imprimir</vt:lpstr>
      <vt:lpstr>'3.Rendición de Cuentas'!Títulos_a_imprimir</vt:lpstr>
      <vt:lpstr>'4.Atencion al Ciudadano'!Títulos_a_imprimir</vt:lpstr>
      <vt:lpstr>'5.Transparencia '!Títulos_a_imprimir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CI-H-000237</dc:creator>
  <cp:lastModifiedBy>ALPA</cp:lastModifiedBy>
  <cp:lastPrinted>2020-01-31T22:08:56Z</cp:lastPrinted>
  <dcterms:created xsi:type="dcterms:W3CDTF">2014-07-11T18:50:50Z</dcterms:created>
  <dcterms:modified xsi:type="dcterms:W3CDTF">2021-01-22T21:47:10Z</dcterms:modified>
</cp:coreProperties>
</file>