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166925"/>
  <mc:AlternateContent xmlns:mc="http://schemas.openxmlformats.org/markup-compatibility/2006">
    <mc:Choice Requires="x15">
      <x15ac:absPath xmlns:x15ac="http://schemas.microsoft.com/office/spreadsheetml/2010/11/ac" url="/Volumes/DARS/SOLICITUD PUBLICACIÓN DE REPORTES EJERCICIOS DE PARTICIPACIÓN CIUDADANA/"/>
    </mc:Choice>
  </mc:AlternateContent>
  <xr:revisionPtr revIDLastSave="0" documentId="13_ncr:1_{2F2ABBC6-60C8-1A40-ABC5-DF5B07E8D31C}" xr6:coauthVersionLast="47" xr6:coauthVersionMax="47" xr10:uidLastSave="{00000000-0000-0000-0000-000000000000}"/>
  <bookViews>
    <workbookView xWindow="0" yWindow="500" windowWidth="51200" windowHeight="26600" activeTab="1" xr2:uid="{2124E479-D5EC-654B-9CF7-9B06DBD4775E}"/>
  </bookViews>
  <sheets>
    <sheet name="Reporte resultados EPC(Bolivar)" sheetId="6" r:id="rId1"/>
    <sheet name="RESUMEN" sheetId="5" r:id="rId2"/>
    <sheet name="FOMENTO" sheetId="1" r:id="rId3"/>
    <sheet name="RENDIMIENTO" sheetId="2" r:id="rId4"/>
    <sheet name="SND" sheetId="3" r:id="rId5"/>
    <sheet name="HERRAMIENTAS DEL SND" sheetId="4"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6" l="1"/>
  <c r="P49" i="6"/>
  <c r="H49" i="6"/>
  <c r="P44" i="6"/>
  <c r="R43" i="6" s="1"/>
  <c r="L41" i="6"/>
  <c r="M35" i="6" s="1"/>
  <c r="G41" i="6"/>
  <c r="H37" i="6" s="1"/>
  <c r="C41" i="6"/>
  <c r="D40" i="6" s="1"/>
  <c r="X37" i="6"/>
  <c r="Y36" i="6" s="1"/>
  <c r="T37" i="6"/>
  <c r="U36" i="6" s="1"/>
  <c r="P36" i="6"/>
  <c r="Q35" i="6" s="1"/>
  <c r="M36" i="6"/>
  <c r="M32" i="6"/>
  <c r="M31" i="6"/>
  <c r="R42" i="6" l="1"/>
  <c r="R41" i="6"/>
  <c r="R44" i="6" s="1"/>
  <c r="H33" i="6"/>
  <c r="H31" i="6"/>
  <c r="H35" i="6"/>
  <c r="H38" i="6"/>
  <c r="M34" i="6"/>
  <c r="M33" i="6"/>
  <c r="M37" i="6"/>
  <c r="M39" i="6"/>
  <c r="Y31" i="6"/>
  <c r="Y33" i="6"/>
  <c r="Y35" i="6"/>
  <c r="U31" i="6"/>
  <c r="U34" i="6"/>
  <c r="U33" i="6"/>
  <c r="U32" i="6"/>
  <c r="U35" i="6"/>
  <c r="Q34" i="6"/>
  <c r="Q32" i="6"/>
  <c r="D35" i="6"/>
  <c r="D32" i="6"/>
  <c r="D34" i="6"/>
  <c r="D31" i="6"/>
  <c r="D38" i="6"/>
  <c r="D36" i="6"/>
  <c r="D37" i="6"/>
  <c r="D39" i="6"/>
  <c r="D33" i="6"/>
  <c r="H40" i="6"/>
  <c r="Q31" i="6"/>
  <c r="H32" i="6"/>
  <c r="Y32" i="6"/>
  <c r="Q33" i="6"/>
  <c r="H34" i="6"/>
  <c r="Y34" i="6"/>
  <c r="H36" i="6"/>
  <c r="H39" i="6"/>
  <c r="H41" i="6" l="1"/>
  <c r="M41" i="6"/>
  <c r="Y37" i="6"/>
  <c r="U37" i="6"/>
  <c r="D41" i="6"/>
  <c r="Q36" i="6"/>
</calcChain>
</file>

<file path=xl/sharedStrings.xml><?xml version="1.0" encoding="utf-8"?>
<sst xmlns="http://schemas.openxmlformats.org/spreadsheetml/2006/main" count="274" uniqueCount="211">
  <si>
    <t>6 de septiembre 2024 08:30 a.m a 02:30 p.m.</t>
  </si>
  <si>
    <t>Generalidades:</t>
  </si>
  <si>
    <t>No. Participantes</t>
  </si>
  <si>
    <t>55 asistentes</t>
  </si>
  <si>
    <t>Asistentes Mindeporte:</t>
  </si>
  <si>
    <t>Metodología:</t>
  </si>
  <si>
    <t>En la jornada de la mañana se realizó la instalación del evento por parte del representante del ministerio del deporte, posterior a la presentación de la metodología de la reunión, se llevó a cabo una (1) sola mesa de trabajo, enfocada en 4 ejes temáticos específicos: Sistema Nacional del Deporte, Fomento, Rendimiento y Sistema Nacional del Deporte, en la cuales, se designaron de manera democratica cuatros relatores de los asistentes. En la jornada de la tarde se desarrolló la plenaria, en donde los  relatores de cada una de las mesas presentaron a la plenaria las propuestas y conclusiones de cada una de las mesas de trabajo.</t>
  </si>
  <si>
    <t xml:space="preserve">El evento cumplió con lo acordado, facilitando un espacio de diálogo y colaboración entre los diferentes actores del deporte en el departamento de Bolivar. La participación activa de los asistentes y el apoyo logístico del instituto fueron cruciales para el desarrollo ordenado y productivo del evento. </t>
  </si>
  <si>
    <t>FOMENTO</t>
  </si>
  <si>
    <t>ASPECTOS POR MANTENER</t>
  </si>
  <si>
    <t>ASPECTOS POR FORTALECER</t>
  </si>
  <si>
    <t>ASPECTOS POR INCLUIR</t>
  </si>
  <si>
    <t xml:space="preserve"> ASPECTOS POR ELIMINAR</t>
  </si>
  <si>
    <t>ENFOQUE DIFERENCIAL</t>
  </si>
  <si>
    <t>ENFOQUE INTERSECTORIAL</t>
  </si>
  <si>
    <t>ENFOQUE TERRITORIAL</t>
  </si>
  <si>
    <t xml:space="preserve">RECREACIÓN </t>
  </si>
  <si>
    <t>ACTIVIDAD FÍSICA</t>
  </si>
  <si>
    <t xml:space="preserve">DEPORTE </t>
  </si>
  <si>
    <t>EDUCACIÓN FÍSICA</t>
  </si>
  <si>
    <t xml:space="preserve">Que se creen clubes de recreación y actividad física diferentes de los clubes deportivos, los cuales son de carácter competitivo.  </t>
  </si>
  <si>
    <t>RENDIMIENTO</t>
  </si>
  <si>
    <t>LUGAR ENCUENTRO REGIONAL</t>
  </si>
  <si>
    <t>NO. DE ASISTENTES</t>
  </si>
  <si>
    <t>TALENTO Y RESERVA</t>
  </si>
  <si>
    <t>Articulación intersectorial.</t>
  </si>
  <si>
    <t>APOYO AL RENDIMIENTO</t>
  </si>
  <si>
    <t>CIENCIAS DEL DEPORTE</t>
  </si>
  <si>
    <t>Formular PP en prevención contra salud.</t>
  </si>
  <si>
    <t>ANTIDOPAJE</t>
  </si>
  <si>
    <t>SISTEMA NACIONAL DEL DEPORTE</t>
  </si>
  <si>
    <t>ORGANISMOS DEPORTIVOS Y ORGANIZACIONES DE RECREACIÓN Y ACTIVIDAD FÍSICA</t>
  </si>
  <si>
    <t>DEPORTE UNIVERSITARIO</t>
  </si>
  <si>
    <t>IVC</t>
  </si>
  <si>
    <t>GOBERNANZA</t>
  </si>
  <si>
    <t>HERRAMIENTAS DEL SISTEMA</t>
  </si>
  <si>
    <t>FINANCIAMIENTO</t>
  </si>
  <si>
    <t>INFRAESTRUCTURA</t>
  </si>
  <si>
    <t>SISTEMAS DE INFORMACIÓN</t>
  </si>
  <si>
    <t>ECONOMÍA DEL DEPORTE</t>
  </si>
  <si>
    <t>CAPACITACIÓN</t>
  </si>
  <si>
    <t xml:space="preserve">Crear plataforma para que los dirigentes deportivos tengan registrados a sus afiliados y deportistas, así como los requisitos respectivos.  </t>
  </si>
  <si>
    <t>PROCESO</t>
  </si>
  <si>
    <t>VERSIÓN: 3</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</si>
  <si>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</si>
  <si>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</si>
  <si>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</si>
  <si>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</si>
  <si>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r>
      <t xml:space="preserve">FECHA: </t>
    </r>
    <r>
      <rPr>
        <sz val="10"/>
        <color theme="1"/>
        <rFont val="Verdana"/>
        <family val="2"/>
      </rPr>
      <t>16/08/2024</t>
    </r>
  </si>
  <si>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</si>
  <si>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</si>
  <si>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</si>
  <si>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</si>
  <si>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</si>
  <si>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</si>
  <si>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</si>
  <si>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</si>
  <si>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</si>
  <si>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</si>
  <si>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</si>
  <si>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</si>
  <si>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</si>
  <si>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</si>
  <si>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</si>
  <si>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</si>
  <si>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</si>
  <si>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</si>
  <si>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</si>
  <si>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</si>
  <si>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</si>
  <si>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</si>
  <si>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</si>
  <si>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</si>
  <si>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</si>
  <si>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</si>
  <si>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</si>
  <si>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</si>
  <si>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</si>
  <si>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</si>
  <si>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</si>
  <si>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</si>
  <si>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</si>
  <si>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</si>
  <si>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</si>
  <si>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</si>
  <si>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</si>
  <si>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</si>
  <si>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</si>
  <si>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</si>
  <si>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</si>
  <si>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</si>
  <si>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</si>
  <si>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</si>
  <si>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</si>
  <si>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</si>
  <si>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</si>
  <si>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</si>
  <si>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</si>
  <si>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</si>
  <si>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</si>
  <si>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</si>
  <si>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</si>
  <si>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</si>
  <si>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</si>
  <si>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</si>
  <si>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</si>
  <si>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</si>
  <si>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</si>
  <si>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</si>
  <si>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</si>
  <si>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</si>
  <si>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</si>
  <si>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</si>
  <si>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</si>
  <si>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</si>
  <si>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</si>
  <si>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</si>
  <si>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</si>
  <si>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</si>
  <si>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</si>
  <si>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</si>
  <si>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</si>
  <si>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</si>
  <si>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</si>
  <si>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</si>
  <si>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</si>
  <si>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</si>
  <si>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</si>
  <si>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</si>
  <si>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</si>
  <si>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</si>
  <si>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</si>
  <si>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</si>
  <si>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</si>
  <si>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</si>
  <si>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</si>
  <si>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</si>
  <si>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</si>
  <si>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</si>
  <si>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</si>
  <si>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</si>
  <si>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</si>
  <si>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</si>
  <si>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</si>
  <si>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</si>
  <si>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</si>
  <si>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</si>
  <si>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</si>
  <si>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</si>
  <si>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</si>
  <si>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</si>
  <si>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</si>
  <si>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</si>
  <si>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</si>
  <si>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</si>
  <si>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</si>
  <si>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</si>
  <si>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</si>
  <si>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</si>
  <si>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</si>
  <si>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</si>
  <si>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</si>
  <si>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</si>
  <si>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</si>
  <si>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</si>
  <si>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</si>
  <si>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</si>
  <si>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</si>
  <si>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</si>
  <si>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</si>
  <si>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</si>
  <si>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</si>
  <si>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</si>
  <si>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r>
      <t>Fecha:</t>
    </r>
    <r>
      <rPr>
        <sz val="10"/>
        <color theme="0"/>
        <rFont val="Verdana"/>
        <family val="2"/>
      </rPr>
      <t xml:space="preserve"> </t>
    </r>
  </si>
  <si>
    <r>
      <t>Lugar:</t>
    </r>
    <r>
      <rPr>
        <sz val="10"/>
        <color theme="0"/>
        <rFont val="Verdana"/>
        <family val="2"/>
      </rPr>
      <t xml:space="preserve"> </t>
    </r>
  </si>
  <si>
    <t>Departamental (Bolívar)</t>
  </si>
  <si>
    <t>Atletas, entrenadores, instructores, monitores, docentes univerisitarios, representantes de ligas y clubes deportivos, directivos y representantes de IDERLBOL Y IDER Cartagena y ciudadanía en general.</t>
  </si>
  <si>
    <t>Cartagena- Auditorio Benjamín Herrera- Universidad Libre.</t>
  </si>
  <si>
    <t>Gilberto Rojas- Representante de inspección, vigilancia y control del Ministerio del Deporte.</t>
  </si>
  <si>
    <t>Cesar Fonseca- Representante de inspección, vigilancia y control del Ministerio del Deporte.</t>
  </si>
  <si>
    <t>Marlon Beltran - Representante de inspección, vigilancia y control del Ministerio del Deporte.</t>
  </si>
  <si>
    <t>Francisco Antonio Cañón Pérez de la Fuente - Representante del Ministerio del Deporte.</t>
  </si>
  <si>
    <t>El día 6 de septiembre de 2024 se llevó a cabo un evento trascendental para la creación de la nueva ley del deporte, la recreación y la actividad física en el departamento de Bolivar. El evento, organizado por el Ministerio del Deporte y apoyado por El IDER Cartagena, En la jornada de la mañana se realizó la instalación del evento por parte del representante del ministerio del deporte, posterior a la presentación de la metodología de la reunión, se llevó a cabo una (1) sola mesa de trabajo, enfocada en 4 ejes temáticos específicos: Sistema Nacional del Deporte, Fomento, Rendimiento y Sistema Nacional del Deporte, en la cuales, se designaron de manera democratica cuatros relatores de los asistentes. En la jornada de la tarde se desarrolló la plenaria, en donde los  relatores de cada una de las mesas presentaron a la plenaria las propuestas y conclusiones de cada una de las mesas de trabajo.</t>
  </si>
  <si>
    <t>Conclusiones:</t>
  </si>
  <si>
    <t xml:space="preserve">     EJE 1</t>
  </si>
  <si>
    <t>TEMÁTICAS MESA NO. 1</t>
  </si>
  <si>
    <t xml:space="preserve">                    EJE 2 </t>
  </si>
  <si>
    <t>EJE 3</t>
  </si>
  <si>
    <t xml:space="preserve">TEMÁTICAS MESA NO. 2 </t>
  </si>
  <si>
    <t xml:space="preserve">TEMÁTICAS MESA NO. 3 </t>
  </si>
  <si>
    <t xml:space="preserve">EJE 4 </t>
  </si>
  <si>
    <t xml:space="preserve">TEMÁTICAS MESA NO. 4 </t>
  </si>
  <si>
    <t xml:space="preserve">1. Que las escuelas deportivas pertenezcan al sistema del deporte asociado.
2. Especificar las edades en las cuales los niños puedan pertenecer a dichas escuelas.
3. Que en los Juegos Comunales se incluyan las prácticas tradicionales del departamento de Bolívar, como el kickbol, bola caucho. De igual forma, las organizaciones comunales cuenten con apoyo de recursos del estado para que desarrollen en buena forma actividades recreativas.  </t>
  </si>
  <si>
    <t>1. Establecer la obligatoriedad de que cada municipio tenga mínimo una escuela de formación deportiva.  
2. Creación de juegos indígenas, así como un sistema de financiación para esta labor. Los deportes autóctonos que deberían vincularse a estos juegos son corte de leña, tiro con arco, canotaje, juego de pilón.
3. Revisar resolución 1447 frente a los criterios para creación de nuevos deportes en Colombia.
4. Que se creen incentivos para investigación científica del deporte.
5. Que en la región caribe se cree juegos insulares.
6. Línea de inversión frente a deportes no tradicionales como los deportes náuticos.
7. Que se permita la participación de los niños de 14 años en los Juegos Comunales.  
8. Que el deporte sea visto como herramienta para que los menores se alejen de las practicas delincuenciales.</t>
  </si>
  <si>
    <t>Ley 49 revisar su efectividad.</t>
  </si>
  <si>
    <t>Escenarios accesibles y faciliten la práctica del deporte (natación).</t>
  </si>
  <si>
    <t>Fortalecer programas de alto impacto, plan inversión estatal, incentivos para ligas que trabajen el  turismo deportivo.</t>
  </si>
  <si>
    <t>1. Frente deporte universitario, es necesario crear mecanismos para el apoyo a los deportistas  y que no se vea restringida su participación tanto en los eventos deportivos, así como en sus actividades académicas.  
2.  Revisar el proceso de los Juegos de la Juventud.</t>
  </si>
  <si>
    <t xml:space="preserve">
1. La creación de los observatorios del Deporte en cada entidad territorial o semilleros de investigación.                        </t>
  </si>
  <si>
    <t>Por medio de la cual se establece la creación de los Juegos Deportivos de La Orinoquia y La Amazonia Ley 1578 de 2012.</t>
  </si>
  <si>
    <t xml:space="preserve">1. Incentivo a ligas para que con su gestión ayuden a tener a generar turismo deportivo en las regiones.
2. Que el Ministerio cree oficinas regionales integradas por un abogado y un contador que sea enlace entre gobernaciones y alcaldías para facilitar los diferentes trámites o procedimientos.    
3. Reglamentar sistema para fijación de cuotas de afiliación a los organismos deportivos. 
4. Aprobar que existan ligas distritales. </t>
  </si>
  <si>
    <t>Revisar la estructura de la federación colombiana de boxeo frente a la división de deporte profesional.</t>
  </si>
  <si>
    <t xml:space="preserve">1. Que sea potestad de las asambleas determinar la duración de los periodos de los respectivos dirigentes deportivos, eliminando cualquier regulación externa al respecto.
2. Ejercer mecanismos de inspección, vigilancia y control a los institutos departamentales, desde las funciones inherentes al Ministerio del Deporte.  </t>
  </si>
  <si>
    <t>Sede Ministerial en cada entidad territorial departamental.</t>
  </si>
  <si>
    <t>1. Se propone que en la estructura de cada organismo deportivo se contemple la figura de un director ejecutivo, quien deberá tener la posibilidad de recibir ingresos por sus labores.
2. Que se cree un régimen de incompatibilidades para quienes sean miembros de órganos de administración de organismo deportivos, par que no se puedan vincular a institutos municipales y departamentales.
3. Los municipios tengan su propio instituto municipal de deporte,recreación y actividad física independiente- gobernanza.
4. Periodos de los organos sin limite de permanencia.
5. Los honorarios de los dirigentes deportivos y que el director ejecutivo sea financiado por el estado.</t>
  </si>
  <si>
    <t xml:space="preserve">1. Que los organismo que integran el deporte asociado pueda ser considerados como empresas para que puedan acceder a un sistema de recursos diferentes a los que provienen del sector público.                                                                                                                                                                                                                                                                                                                                                   2. Se propone establecer una línea de inversión tanto en infraestructura deportiva como en los propios deportistas, con el objetivo de potenciar el talento nacional y mejorar los resultados en los Juegos Olímpicos.
3. Que los recursos de los institutos departamentales puedan ser administrados por una fiduciaria a fin de agilizar los procesos y apoyos a cargo de estos entes deportivos.  </t>
  </si>
  <si>
    <t xml:space="preserve">Crear escenarios deportivos para deportes relacionados con la natación.               </t>
  </si>
  <si>
    <t>1. Se propone eliminar las comisiones disciplinarias de la estructura, debido a que no están cumpliendo integralmente con sus funciones. En su lugar, se sugiere que las responsabilidades disciplinarias sean asumidas por instituciones externas, como los institutos departamentales.
2. El deporte universitario debe facilitar el acceso de los estudiantes a la educación superior.
3. Crear sistema de becas universitarias para incentivar la participación de los atletas en las diferentes competiciones nacionales.  
4. Incentivos económicos para deportistas universitarios en los que se contemple el pago de transporte a centros deportivos y viáticos.</t>
  </si>
  <si>
    <t>Se propone que parte de los recursos del Ministerio de Salud se destinen al Ministerio del Deporte, dado que la actividad física es un medio efectivo de prevención de enfermedades. Asimismo, se sugiere que el Ministerio de Educación asigne recursos para fortalecer las actividades de educación física en las instituciones educativas.</t>
  </si>
  <si>
    <t xml:space="preserve">1. Que sea obligatorio que cada municipio tenga un instituto de deporte y que estos institutos solo manejen temas deportivos, sin injerencia de temas educativos o culturales. Así mismo, que estos entes cuenten con autonomía administrativa y presupuestal.  
2. Que las personas que manejen deporte formativo tengan un grado mínimo de estudios.
3. Que los institutos departamentales cuenten con equipo interdisciplinario de asesoría a los organismo deportivos.  
4. Clarificar las responsabilidades de las entidades públicas frente al desarrollo de los Juegos Nacionales Deportivos y Recreativos Comunales contemplados en el articulo 101 de la ley 2166 de 2021. Así mismo, clarificar las etapas y los responsables de adelantar las etapas municipales y regionales.
5. Que se creen escuelas  deportivas que estén a cargo de los entes territoriales y que permitan la participación de niños hasta los 18 años.  
6. Frente a los entrenadores deportivos que los mismos puedan avalarse o certificarse de acuerdo a su años de trayectoria deportiva.  
7.  La actividad física, la recreación y el deporte, deben ser considerados derechos fundamentales para garantizar un acceso básico a toda la comunidad.  
8. Brindar más relevancia a la educación física especialmente en la básica primaria y que se cuente con mas docentes en estas áreas.  
9. Crear sistema de apoyo para las instituciones a fin que de la educación física se pueda impartir de manera óptima.  </t>
  </si>
  <si>
    <t>INFORME MESA CONSTRUCCIÓN PROYECTO DE LEY DEL DEPORTE, LA RECREACIÓN Y LA ACTIVIDAD FÍSICA DEPARTAMENTO DE BOLÍVAR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</si>
</sst>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20">
    <font>
      <sz val="12"/>
      <color theme="1"/>
      <name val="Calibri"/>
      <family val="2"/>
      <scheme val="minor"/>
    </font>
    <font>
      <sz val="11"/>
      <color theme="1"/>
      <name val="Calibri"/>
      <family val="2"/>
      <scheme val="minor"/>
    </font>
    <font>
      <b/>
      <sz val="11"/>
      <color theme="1"/>
      <name val="Verdana"/>
      <family val="2"/>
    </font>
    <font>
      <b/>
      <sz val="12"/>
      <color theme="1"/>
      <name val="Calibri"/>
      <family val="2"/>
      <scheme val="minor"/>
    </font>
    <font>
      <sz val="12"/>
      <color theme="1"/>
      <name val="Calibri"/>
      <family val="2"/>
      <scheme val="minor"/>
    </font>
    <font>
      <b/>
      <sz val="10"/>
      <color theme="1"/>
      <name val="Verdana"/>
      <family val="2"/>
    </font>
    <font>
      <sz val="10"/>
      <color theme="1"/>
      <name val="Verdana"/>
      <family val="2"/>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theme="0"/>
      <name val="Verdana"/>
      <family val="2"/>
    </font>
    <font>
      <b/>
      <sz val="10"/>
      <color theme="0"/>
      <name val="Verdana"/>
      <family val="2"/>
    </font>
    <font>
      <sz val="10"/>
      <color rgb="FF000000"/>
      <name val="Verdana"/>
      <family val="2"/>
    </font>
    <font>
      <sz val="10"/>
      <color theme="1"/>
      <name val="Verdana "/>
    </font>
    <font>
      <b/>
      <sz val="10"/>
      <color theme="1"/>
      <name val="Verdana "/>
    </font>
    <font>
      <b/>
      <sz val="10"/>
      <color theme="0"/>
      <name val="Verdana "/>
    </font>
    <font>
      <b/>
      <sz val="11"/>
      <color theme="0"/>
      <name val="Verdana "/>
    </font>
    <font>
      <b/>
      <sz val="11"/>
      <color theme="0"/>
      <name val="Verdana"/>
      <family val="2"/>
    </font>
  </fonts>
  <fills count="7">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69C"/>
        <bgColor indexed="64"/>
      </patternFill>
    </fill>
    <fill>
      <patternFill patternType="solid">
        <fgColor rgb="FF757FBD"/>
        <bgColor indexed="64"/>
      </patternFill>
    </fill>
    <fill>
      <patternFill patternType="solid">
        <fgColor rgb="FFB6BBDC"/>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style="thin">
        <color theme="1"/>
      </left>
      <right/>
      <top style="thin">
        <color theme="1"/>
      </top>
      <bottom/>
      <diagonal/>
    </border>
    <border>
      <left/>
      <right/>
      <top style="thin">
        <color theme="1"/>
      </top>
      <bottom/>
      <diagonal/>
    </border>
    <border>
      <left style="thin">
        <color indexed="64"/>
      </left>
      <right/>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indexed="64"/>
      </right>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3">
    <xf numFmtId="0" fontId="0" fillId="0" borderId="0"/>
    <xf numFmtId="0" fontId="1" fillId="0" borderId="0"/>
    <xf numFmtId="9" fontId="1" fillId="0" borderId="0" applyFont="0" applyFill="0" applyBorder="0" applyAlignment="0" applyProtection="0"/>
  </cellStyleXfs>
  <cellXfs count="294">
    <xf numFmtId="0" fontId="0" fillId="0" borderId="0" xfId="0"/>
    <xf numFmtId="0" fontId="4" fillId="0" borderId="9" xfId="1" applyFont="1" applyBorder="1"/>
    <xf numFmtId="0" fontId="4" fillId="0" borderId="10" xfId="1" applyFont="1" applyBorder="1"/>
    <xf numFmtId="0" fontId="4" fillId="0" borderId="0" xfId="1" applyFont="1"/>
    <xf numFmtId="0" fontId="4" fillId="0" borderId="0" xfId="1" applyFont="1" applyAlignment="1">
      <alignment horizontal="center"/>
    </xf>
    <xf numFmtId="0" fontId="1" fillId="0" borderId="0" xfId="1"/>
    <xf numFmtId="0" fontId="4" fillId="0" borderId="12" xfId="1" applyFont="1" applyBorder="1"/>
    <xf numFmtId="0" fontId="4" fillId="0" borderId="19" xfId="1" applyFont="1" applyBorder="1"/>
    <xf numFmtId="0" fontId="4" fillId="0" borderId="14" xfId="1" applyFont="1" applyBorder="1"/>
    <xf numFmtId="0" fontId="4" fillId="0" borderId="14" xfId="1" applyFont="1" applyBorder="1" applyAlignment="1">
      <alignment horizontal="center"/>
    </xf>
    <xf numFmtId="0" fontId="4" fillId="0" borderId="0" xfId="1" applyFont="1" applyAlignment="1">
      <alignment horizontal="center" vertical="center" wrapText="1"/>
    </xf>
    <xf numFmtId="0" fontId="3" fillId="0" borderId="0" xfId="1" applyFont="1" applyAlignment="1">
      <alignment horizontal="left" vertical="center"/>
    </xf>
    <xf numFmtId="0" fontId="6" fillId="0" borderId="0" xfId="1" applyFont="1"/>
    <xf numFmtId="0" fontId="6" fillId="0" borderId="1" xfId="1" applyFont="1" applyBorder="1" applyAlignment="1">
      <alignment horizontal="center" vertical="center" wrapText="1"/>
    </xf>
    <xf numFmtId="0" fontId="5" fillId="0" borderId="5" xfId="1" applyFont="1" applyBorder="1" applyAlignment="1">
      <alignment horizontal="center" vertical="center" wrapText="1"/>
    </xf>
    <xf numFmtId="0" fontId="6" fillId="0" borderId="0" xfId="1" applyFont="1" applyAlignment="1">
      <alignment horizontal="left" vertical="center"/>
    </xf>
    <xf numFmtId="0" fontId="1" fillId="0" borderId="0" xfId="1" applyAlignment="1">
      <alignment horizontal="left" vertical="center"/>
    </xf>
    <xf numFmtId="0" fontId="6" fillId="0" borderId="27" xfId="1" applyFont="1" applyBorder="1" applyAlignment="1">
      <alignment horizontal="center" vertical="center"/>
    </xf>
    <xf numFmtId="0" fontId="8" fillId="0" borderId="27" xfId="1" applyFont="1" applyBorder="1" applyAlignment="1">
      <alignment horizontal="center" vertical="center"/>
    </xf>
    <xf numFmtId="0" fontId="6" fillId="0" borderId="34" xfId="1" applyFont="1" applyBorder="1" applyAlignment="1">
      <alignment horizontal="center" vertical="center"/>
    </xf>
    <xf numFmtId="0" fontId="9" fillId="3" borderId="0" xfId="1" applyFont="1" applyFill="1" applyAlignment="1">
      <alignment horizontal="center" vertical="center" wrapText="1"/>
    </xf>
    <xf numFmtId="0" fontId="1" fillId="3" borderId="0" xfId="1" applyFill="1"/>
    <xf numFmtId="0" fontId="6" fillId="0" borderId="0" xfId="1" applyFont="1" applyAlignment="1">
      <alignment horizontal="center" vertical="center" wrapText="1"/>
    </xf>
    <xf numFmtId="0" fontId="6" fillId="0" borderId="0" xfId="1" applyFont="1" applyAlignment="1">
      <alignment vertical="center" wrapText="1"/>
    </xf>
    <xf numFmtId="0" fontId="5" fillId="0" borderId="17" xfId="1" applyFont="1" applyBorder="1" applyAlignment="1">
      <alignment horizontal="center" vertical="center" wrapText="1"/>
    </xf>
    <xf numFmtId="0" fontId="5" fillId="0" borderId="0" xfId="1" applyFont="1" applyAlignment="1">
      <alignment horizontal="center" vertical="center" wrapText="1"/>
    </xf>
    <xf numFmtId="0" fontId="5" fillId="0" borderId="1" xfId="1" applyFont="1" applyBorder="1" applyAlignment="1">
      <alignment horizontal="center" vertical="center" wrapText="1"/>
    </xf>
    <xf numFmtId="0" fontId="1" fillId="0" borderId="0" xfId="1" applyAlignment="1">
      <alignment vertical="center" wrapText="1"/>
    </xf>
    <xf numFmtId="0" fontId="5" fillId="0" borderId="4" xfId="1" applyFont="1" applyBorder="1" applyAlignment="1">
      <alignment horizontal="center" vertical="center" wrapText="1"/>
    </xf>
    <xf numFmtId="0" fontId="5" fillId="0" borderId="2" xfId="1" applyFont="1" applyBorder="1" applyAlignment="1">
      <alignment vertical="center" wrapText="1"/>
    </xf>
    <xf numFmtId="0" fontId="5" fillId="0" borderId="2" xfId="1" applyFont="1" applyBorder="1" applyAlignment="1">
      <alignment horizontal="center" vertical="center" wrapText="1"/>
    </xf>
    <xf numFmtId="0" fontId="6" fillId="0" borderId="2" xfId="1" applyFont="1" applyBorder="1" applyAlignment="1">
      <alignment vertical="center" wrapText="1"/>
    </xf>
    <xf numFmtId="0" fontId="6" fillId="0" borderId="8" xfId="1" applyFont="1" applyBorder="1" applyAlignment="1">
      <alignment horizontal="left" vertical="center" wrapText="1"/>
    </xf>
    <xf numFmtId="0" fontId="6" fillId="0" borderId="4" xfId="1" applyFont="1" applyBorder="1" applyAlignment="1">
      <alignment horizontal="center" vertical="center" wrapText="1"/>
    </xf>
    <xf numFmtId="9" fontId="6" fillId="3" borderId="1" xfId="2" applyFont="1" applyFill="1" applyBorder="1" applyAlignment="1">
      <alignment vertical="center" wrapText="1"/>
    </xf>
    <xf numFmtId="0" fontId="6" fillId="0" borderId="1" xfId="1" applyFont="1" applyBorder="1" applyAlignment="1">
      <alignment horizontal="left" vertical="center" wrapText="1"/>
    </xf>
    <xf numFmtId="0" fontId="6" fillId="0" borderId="2" xfId="1" applyFont="1" applyBorder="1" applyAlignment="1">
      <alignment horizontal="center" vertical="center" wrapText="1"/>
    </xf>
    <xf numFmtId="9" fontId="6" fillId="0" borderId="1" xfId="2" applyFont="1" applyFill="1" applyBorder="1" applyAlignment="1">
      <alignment vertical="center" wrapText="1"/>
    </xf>
    <xf numFmtId="0" fontId="6" fillId="0" borderId="1" xfId="1" applyFont="1" applyBorder="1" applyAlignment="1">
      <alignment vertical="center" wrapText="1"/>
    </xf>
    <xf numFmtId="0" fontId="6" fillId="3" borderId="1" xfId="1" applyFont="1" applyFill="1" applyBorder="1" applyAlignment="1">
      <alignment horizontal="center" vertical="center" wrapText="1"/>
    </xf>
    <xf numFmtId="0" fontId="5" fillId="0" borderId="0" xfId="1" applyFont="1" applyAlignment="1">
      <alignment vertical="center" wrapText="1"/>
    </xf>
    <xf numFmtId="9" fontId="6" fillId="0" borderId="1" xfId="2" applyFont="1" applyBorder="1" applyAlignment="1">
      <alignment horizontal="center" vertical="center" wrapText="1"/>
    </xf>
    <xf numFmtId="9" fontId="6" fillId="0" borderId="1" xfId="2" applyFont="1" applyFill="1" applyBorder="1" applyAlignment="1">
      <alignment horizontal="center" vertical="center" wrapText="1"/>
    </xf>
    <xf numFmtId="9" fontId="6" fillId="0" borderId="4" xfId="2" applyFont="1" applyFill="1" applyBorder="1" applyAlignment="1">
      <alignment vertical="center" wrapText="1"/>
    </xf>
    <xf numFmtId="0" fontId="6" fillId="0" borderId="4" xfId="1" applyFont="1" applyBorder="1" applyAlignment="1">
      <alignment vertical="center" wrapText="1"/>
    </xf>
    <xf numFmtId="0" fontId="6" fillId="3" borderId="4" xfId="1" applyFont="1" applyFill="1" applyBorder="1" applyAlignment="1">
      <alignment horizontal="center" vertical="center" wrapText="1"/>
    </xf>
    <xf numFmtId="0" fontId="6" fillId="3" borderId="18" xfId="1" applyFont="1" applyFill="1" applyBorder="1" applyAlignment="1">
      <alignment horizontal="center" vertical="center" wrapText="1"/>
    </xf>
    <xf numFmtId="0" fontId="6" fillId="0" borderId="1" xfId="1" applyFont="1" applyBorder="1" applyAlignment="1">
      <alignment horizontal="left" vertical="center" wrapText="1" readingOrder="1"/>
    </xf>
    <xf numFmtId="0" fontId="6" fillId="0" borderId="8" xfId="1" applyFont="1" applyBorder="1" applyAlignment="1">
      <alignment horizontal="left" vertical="top" wrapText="1"/>
    </xf>
    <xf numFmtId="0" fontId="10" fillId="0" borderId="1" xfId="1" applyFont="1" applyBorder="1" applyAlignment="1">
      <alignment horizontal="center" vertical="center" wrapText="1"/>
    </xf>
    <xf numFmtId="9" fontId="10" fillId="0" borderId="1" xfId="1" applyNumberFormat="1" applyFont="1" applyBorder="1" applyAlignment="1">
      <alignment horizontal="center" vertical="center" wrapText="1"/>
    </xf>
    <xf numFmtId="9" fontId="10" fillId="0" borderId="0" xfId="1" applyNumberFormat="1" applyFont="1" applyAlignment="1">
      <alignment horizontal="center" vertical="center" wrapText="1"/>
    </xf>
    <xf numFmtId="9" fontId="5" fillId="0" borderId="0" xfId="1" applyNumberFormat="1" applyFont="1" applyAlignment="1">
      <alignment vertical="center" wrapText="1"/>
    </xf>
    <xf numFmtId="9" fontId="10" fillId="0" borderId="1" xfId="2" applyFont="1" applyFill="1" applyBorder="1" applyAlignment="1">
      <alignment horizontal="center" vertical="center" wrapText="1"/>
    </xf>
    <xf numFmtId="0" fontId="5" fillId="0" borderId="0" xfId="1" applyFont="1" applyAlignment="1">
      <alignment vertical="center"/>
    </xf>
    <xf numFmtId="0" fontId="6" fillId="0" borderId="1" xfId="1" applyFont="1" applyBorder="1" applyAlignment="1">
      <alignment horizontal="center" vertical="top" wrapText="1"/>
    </xf>
    <xf numFmtId="0" fontId="11" fillId="0" borderId="0" xfId="1" applyFont="1" applyAlignment="1">
      <alignment horizontal="center" vertical="center" wrapText="1"/>
    </xf>
    <xf numFmtId="9" fontId="11" fillId="0" borderId="0" xfId="2" applyFont="1" applyFill="1" applyBorder="1" applyAlignment="1">
      <alignment horizontal="center" vertical="center" wrapText="1"/>
    </xf>
    <xf numFmtId="9" fontId="5" fillId="0" borderId="0" xfId="1" applyNumberFormat="1" applyFont="1" applyAlignment="1">
      <alignment horizontal="center" vertical="center" wrapText="1"/>
    </xf>
    <xf numFmtId="0" fontId="5" fillId="0" borderId="0" xfId="1" applyFont="1" applyAlignment="1">
      <alignment horizontal="center" vertical="center"/>
    </xf>
    <xf numFmtId="0" fontId="9" fillId="0" borderId="0" xfId="1" applyFont="1" applyAlignment="1">
      <alignment horizontal="center" vertical="center" wrapText="1"/>
    </xf>
    <xf numFmtId="9" fontId="9" fillId="0" borderId="0" xfId="2" applyFont="1" applyFill="1" applyBorder="1" applyAlignment="1">
      <alignment horizontal="center" vertical="center" wrapText="1"/>
    </xf>
    <xf numFmtId="0" fontId="10" fillId="0" borderId="0" xfId="1" applyFont="1" applyAlignment="1">
      <alignment horizontal="left" vertical="center" wrapText="1"/>
    </xf>
    <xf numFmtId="0" fontId="10" fillId="0" borderId="0" xfId="1" applyFont="1" applyAlignment="1">
      <alignment horizontal="center" vertical="center" wrapText="1"/>
    </xf>
    <xf numFmtId="9" fontId="10" fillId="0" borderId="0" xfId="2" applyFont="1" applyFill="1" applyBorder="1" applyAlignment="1">
      <alignment horizontal="center" vertical="center" wrapText="1"/>
    </xf>
    <xf numFmtId="0" fontId="12" fillId="3" borderId="0" xfId="1" applyFont="1" applyFill="1" applyAlignment="1">
      <alignment horizontal="center" vertical="center" wrapText="1"/>
    </xf>
    <xf numFmtId="0" fontId="5" fillId="0" borderId="0" xfId="1" applyFont="1" applyAlignment="1">
      <alignment horizontal="left" vertical="center" wrapText="1"/>
    </xf>
    <xf numFmtId="0" fontId="9" fillId="3" borderId="1" xfId="1" applyFont="1" applyFill="1" applyBorder="1" applyAlignment="1">
      <alignment horizontal="center" vertical="center" wrapText="1"/>
    </xf>
    <xf numFmtId="9" fontId="5" fillId="0" borderId="1" xfId="2" applyFont="1" applyFill="1" applyBorder="1" applyAlignment="1">
      <alignment horizontal="center" vertical="center" wrapText="1"/>
    </xf>
    <xf numFmtId="0" fontId="5" fillId="0" borderId="19" xfId="1" applyFont="1" applyBorder="1" applyAlignment="1">
      <alignment horizontal="center" vertical="center"/>
    </xf>
    <xf numFmtId="0" fontId="5" fillId="0" borderId="12" xfId="1" applyFont="1" applyBorder="1" applyAlignment="1">
      <alignment horizontal="center" vertical="center"/>
    </xf>
    <xf numFmtId="0" fontId="5" fillId="0" borderId="4" xfId="1" applyFont="1" applyBorder="1" applyAlignment="1">
      <alignment horizontal="center" vertical="center"/>
    </xf>
    <xf numFmtId="0" fontId="6" fillId="0" borderId="0" xfId="1" applyFont="1" applyAlignment="1">
      <alignment horizontal="center"/>
    </xf>
    <xf numFmtId="0" fontId="1" fillId="0" borderId="0" xfId="1" applyAlignment="1">
      <alignment horizontal="center"/>
    </xf>
    <xf numFmtId="0" fontId="5" fillId="0" borderId="26" xfId="1" applyFont="1" applyBorder="1" applyAlignment="1">
      <alignment horizontal="center" vertical="center"/>
    </xf>
    <xf numFmtId="0" fontId="5" fillId="0" borderId="13" xfId="1" applyFont="1" applyBorder="1" applyAlignment="1">
      <alignment horizontal="center" vertical="center"/>
    </xf>
    <xf numFmtId="0" fontId="6" fillId="0" borderId="1" xfId="1" applyFont="1" applyBorder="1" applyAlignment="1">
      <alignment horizontal="center"/>
    </xf>
    <xf numFmtId="0" fontId="6" fillId="0" borderId="8" xfId="1" applyFont="1" applyBorder="1" applyAlignment="1">
      <alignment horizontal="center"/>
    </xf>
    <xf numFmtId="0" fontId="6" fillId="0" borderId="2" xfId="1" applyFont="1" applyBorder="1" applyAlignment="1">
      <alignment horizontal="center"/>
    </xf>
    <xf numFmtId="0" fontId="6" fillId="0" borderId="15" xfId="1" applyFont="1" applyBorder="1" applyAlignment="1">
      <alignment horizontal="center"/>
    </xf>
    <xf numFmtId="0" fontId="6" fillId="0" borderId="0" xfId="0" applyFont="1"/>
    <xf numFmtId="0" fontId="6" fillId="0" borderId="4" xfId="0" applyFont="1" applyBorder="1" applyAlignment="1">
      <alignment vertical="top"/>
    </xf>
    <xf numFmtId="0" fontId="6" fillId="0" borderId="1" xfId="0" applyFont="1" applyBorder="1" applyAlignment="1">
      <alignment vertical="top"/>
    </xf>
    <xf numFmtId="0" fontId="6" fillId="0" borderId="1" xfId="0" applyFont="1" applyBorder="1" applyAlignment="1">
      <alignment horizontal="justify" vertical="top" wrapText="1"/>
    </xf>
    <xf numFmtId="0" fontId="14" fillId="0" borderId="1" xfId="0" applyFont="1" applyBorder="1" applyAlignment="1">
      <alignment horizontal="justify" vertical="top"/>
    </xf>
    <xf numFmtId="0" fontId="6" fillId="0" borderId="1" xfId="0" applyFont="1" applyBorder="1" applyAlignment="1">
      <alignment horizontal="justify" vertical="center"/>
    </xf>
    <xf numFmtId="0" fontId="15" fillId="0" borderId="0" xfId="0" applyFont="1"/>
    <xf numFmtId="0" fontId="16" fillId="0" borderId="1" xfId="0" applyFont="1" applyBorder="1"/>
    <xf numFmtId="0" fontId="15" fillId="0" borderId="1" xfId="0" applyFont="1" applyBorder="1"/>
    <xf numFmtId="0" fontId="5" fillId="0" borderId="1" xfId="0" applyFont="1" applyBorder="1"/>
    <xf numFmtId="0" fontId="6" fillId="0" borderId="1" xfId="0" applyFont="1" applyBorder="1"/>
    <xf numFmtId="0" fontId="6" fillId="0" borderId="1" xfId="0" applyFont="1" applyBorder="1" applyAlignment="1">
      <alignment horizontal="left" vertical="center" wrapText="1"/>
    </xf>
    <xf numFmtId="0" fontId="5" fillId="0" borderId="1" xfId="0" applyFont="1" applyBorder="1" applyAlignment="1">
      <alignment horizontal="left" vertical="center"/>
    </xf>
    <xf numFmtId="0" fontId="6" fillId="0" borderId="1" xfId="0" applyFont="1" applyBorder="1" applyAlignment="1">
      <alignment horizontal="left" vertical="center"/>
    </xf>
    <xf numFmtId="0" fontId="5" fillId="0" borderId="8" xfId="0" applyFont="1" applyBorder="1"/>
    <xf numFmtId="0" fontId="5" fillId="0" borderId="5" xfId="0" applyFont="1" applyBorder="1"/>
    <xf numFmtId="0" fontId="6" fillId="0" borderId="5" xfId="0" applyFont="1" applyBorder="1"/>
    <xf numFmtId="0" fontId="6" fillId="0" borderId="41" xfId="0" applyFont="1" applyBorder="1" applyAlignment="1">
      <alignment horizontal="left" vertical="center" wrapText="1"/>
    </xf>
    <xf numFmtId="0" fontId="13" fillId="5" borderId="4" xfId="0" applyFont="1" applyFill="1" applyBorder="1" applyAlignment="1">
      <alignment vertical="center"/>
    </xf>
    <xf numFmtId="0" fontId="13" fillId="5" borderId="1" xfId="0" applyFont="1" applyFill="1" applyBorder="1" applyAlignment="1">
      <alignment vertical="center"/>
    </xf>
    <xf numFmtId="0" fontId="17" fillId="5" borderId="5" xfId="0" applyFont="1" applyFill="1" applyBorder="1" applyAlignment="1">
      <alignment horizontal="center" vertical="center" wrapText="1"/>
    </xf>
    <xf numFmtId="0" fontId="17" fillId="5" borderId="2" xfId="0" applyFont="1" applyFill="1" applyBorder="1" applyAlignment="1">
      <alignment horizontal="center" vertical="center" wrapText="1"/>
    </xf>
    <xf numFmtId="0" fontId="16" fillId="6" borderId="5" xfId="0" applyFont="1" applyFill="1" applyBorder="1" applyAlignment="1">
      <alignment horizontal="center" vertical="center" wrapText="1"/>
    </xf>
    <xf numFmtId="0" fontId="15" fillId="0" borderId="1" xfId="0" applyFont="1" applyBorder="1" applyAlignment="1">
      <alignment vertical="center" wrapText="1"/>
    </xf>
    <xf numFmtId="0" fontId="13" fillId="5"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13" fillId="5" borderId="2" xfId="0" applyFont="1" applyFill="1" applyBorder="1" applyAlignment="1">
      <alignment horizontal="center" vertical="center" wrapText="1"/>
    </xf>
    <xf numFmtId="0" fontId="6" fillId="6" borderId="1" xfId="0" applyFont="1" applyFill="1" applyBorder="1" applyAlignment="1">
      <alignment horizontal="center"/>
    </xf>
    <xf numFmtId="0" fontId="5" fillId="6" borderId="1" xfId="0" applyFont="1" applyFill="1" applyBorder="1" applyAlignment="1">
      <alignment horizontal="center" vertical="center"/>
    </xf>
    <xf numFmtId="0" fontId="5" fillId="6" borderId="2" xfId="0" applyFont="1" applyFill="1" applyBorder="1" applyAlignment="1">
      <alignment horizontal="center" vertical="center"/>
    </xf>
    <xf numFmtId="0" fontId="6" fillId="0" borderId="1" xfId="0" applyFont="1" applyBorder="1" applyAlignment="1">
      <alignment vertical="center"/>
    </xf>
    <xf numFmtId="0" fontId="6" fillId="0" borderId="7" xfId="0" applyFont="1" applyBorder="1" applyAlignment="1">
      <alignment vertical="center" wrapText="1"/>
    </xf>
    <xf numFmtId="0" fontId="6" fillId="0" borderId="40" xfId="0" applyFont="1" applyBorder="1" applyAlignment="1">
      <alignment vertical="center" wrapText="1"/>
    </xf>
    <xf numFmtId="0" fontId="6" fillId="0" borderId="1" xfId="0" applyFont="1" applyBorder="1" applyAlignment="1">
      <alignment vertical="center" wrapText="1"/>
    </xf>
    <xf numFmtId="0" fontId="6" fillId="0" borderId="41" xfId="0" applyFont="1" applyBorder="1" applyAlignment="1">
      <alignment vertical="center" wrapText="1"/>
    </xf>
    <xf numFmtId="0" fontId="13" fillId="5" borderId="1" xfId="0" applyFont="1" applyFill="1" applyBorder="1" applyAlignment="1">
      <alignment horizontal="center" vertical="center"/>
    </xf>
    <xf numFmtId="0" fontId="13" fillId="5" borderId="8" xfId="0" applyFont="1" applyFill="1" applyBorder="1" applyAlignment="1">
      <alignment horizontal="center" vertical="center"/>
    </xf>
    <xf numFmtId="0" fontId="13" fillId="5" borderId="7" xfId="0" applyFont="1" applyFill="1" applyBorder="1" applyAlignment="1">
      <alignment horizontal="center" vertical="center" wrapText="1"/>
    </xf>
    <xf numFmtId="0" fontId="13" fillId="5" borderId="17" xfId="0" applyFont="1" applyFill="1" applyBorder="1" applyAlignment="1">
      <alignment horizontal="center" vertical="center"/>
    </xf>
    <xf numFmtId="0" fontId="13" fillId="5" borderId="2" xfId="0" applyFont="1" applyFill="1" applyBorder="1" applyAlignment="1">
      <alignment horizontal="center" vertical="center"/>
    </xf>
    <xf numFmtId="0" fontId="16" fillId="6" borderId="1" xfId="0" applyFont="1" applyFill="1" applyBorder="1" applyAlignment="1">
      <alignment horizontal="center" vertical="center" wrapText="1"/>
    </xf>
    <xf numFmtId="0" fontId="5" fillId="0" borderId="1" xfId="1" applyFont="1" applyBorder="1" applyAlignment="1">
      <alignment horizontal="left" vertical="top"/>
    </xf>
    <xf numFmtId="0" fontId="6" fillId="0" borderId="1" xfId="1" applyFont="1" applyBorder="1" applyAlignment="1">
      <alignment horizontal="left" vertical="center" wrapText="1"/>
    </xf>
    <xf numFmtId="0" fontId="6" fillId="0" borderId="26" xfId="1" applyFont="1" applyBorder="1" applyAlignment="1">
      <alignment horizontal="left" vertical="center"/>
    </xf>
    <xf numFmtId="0" fontId="6" fillId="0" borderId="6" xfId="1" applyFont="1" applyBorder="1" applyAlignment="1">
      <alignment horizontal="left" vertical="center"/>
    </xf>
    <xf numFmtId="0" fontId="6" fillId="0" borderId="5" xfId="1" applyFont="1" applyBorder="1" applyAlignment="1">
      <alignment horizontal="left" vertical="center"/>
    </xf>
    <xf numFmtId="165" fontId="6" fillId="0" borderId="1" xfId="1" applyNumberFormat="1" applyFont="1" applyBorder="1" applyAlignment="1">
      <alignment horizontal="center"/>
    </xf>
    <xf numFmtId="0" fontId="6" fillId="0" borderId="2" xfId="1" applyFont="1" applyBorder="1" applyAlignment="1">
      <alignment horizontal="left" vertical="center" wrapText="1"/>
    </xf>
    <xf numFmtId="0" fontId="6" fillId="0" borderId="24" xfId="1" applyFont="1" applyBorder="1" applyAlignment="1">
      <alignment horizontal="left" vertical="center"/>
    </xf>
    <xf numFmtId="0" fontId="6" fillId="0" borderId="16" xfId="1" applyFont="1" applyBorder="1" applyAlignment="1">
      <alignment horizontal="left" vertical="center"/>
    </xf>
    <xf numFmtId="0" fontId="6" fillId="0" borderId="17" xfId="1" applyFont="1" applyBorder="1" applyAlignment="1">
      <alignment horizontal="left" vertical="center"/>
    </xf>
    <xf numFmtId="165" fontId="6" fillId="0" borderId="2" xfId="1" applyNumberFormat="1" applyFont="1" applyBorder="1" applyAlignment="1">
      <alignment horizontal="center"/>
    </xf>
    <xf numFmtId="0" fontId="6" fillId="0" borderId="1" xfId="1" applyFont="1" applyBorder="1" applyAlignment="1">
      <alignment horizontal="left" wrapText="1"/>
    </xf>
    <xf numFmtId="165" fontId="6" fillId="0" borderId="8" xfId="1" applyNumberFormat="1" applyFont="1" applyBorder="1" applyAlignment="1">
      <alignment horizontal="center"/>
    </xf>
    <xf numFmtId="165" fontId="6" fillId="0" borderId="5" xfId="1" applyNumberFormat="1" applyFont="1" applyBorder="1" applyAlignment="1">
      <alignment horizontal="center"/>
    </xf>
    <xf numFmtId="0" fontId="6" fillId="0" borderId="12" xfId="1" applyFont="1" applyBorder="1" applyAlignment="1">
      <alignment horizontal="center" vertical="top"/>
    </xf>
    <xf numFmtId="0" fontId="6" fillId="0" borderId="0" xfId="1" applyFont="1" applyAlignment="1">
      <alignment horizontal="center" vertical="top"/>
    </xf>
    <xf numFmtId="0" fontId="2" fillId="2" borderId="1" xfId="1" applyFont="1" applyFill="1" applyBorder="1" applyAlignment="1">
      <alignment horizontal="center" vertical="center" wrapText="1"/>
    </xf>
    <xf numFmtId="0" fontId="5" fillId="0" borderId="12" xfId="1" applyFont="1" applyBorder="1" applyAlignment="1">
      <alignment horizontal="center" vertical="center"/>
    </xf>
    <xf numFmtId="0" fontId="5" fillId="0" borderId="0" xfId="1" applyFont="1" applyAlignment="1">
      <alignment horizontal="center" vertical="center"/>
    </xf>
    <xf numFmtId="0" fontId="5" fillId="0" borderId="39" xfId="1" applyFont="1" applyBorder="1" applyAlignment="1">
      <alignment horizontal="center" vertical="center"/>
    </xf>
    <xf numFmtId="0" fontId="5" fillId="0" borderId="19" xfId="1" applyFont="1" applyBorder="1" applyAlignment="1">
      <alignment horizontal="center" vertical="center"/>
    </xf>
    <xf numFmtId="0" fontId="5" fillId="0" borderId="14" xfId="1" applyFont="1" applyBorder="1" applyAlignment="1">
      <alignment horizontal="center" vertical="center"/>
    </xf>
    <xf numFmtId="0" fontId="5" fillId="0" borderId="18" xfId="1" applyFont="1" applyBorder="1" applyAlignment="1">
      <alignment horizontal="center" vertical="center"/>
    </xf>
    <xf numFmtId="0" fontId="5" fillId="0" borderId="4" xfId="1" applyFont="1" applyBorder="1" applyAlignment="1">
      <alignment horizontal="center" vertical="center"/>
    </xf>
    <xf numFmtId="0" fontId="5" fillId="0" borderId="22" xfId="1" applyFont="1" applyBorder="1" applyAlignment="1">
      <alignment horizontal="center" vertical="center"/>
    </xf>
    <xf numFmtId="0" fontId="5" fillId="0" borderId="23" xfId="1" applyFont="1" applyBorder="1" applyAlignment="1">
      <alignment horizontal="center" vertical="center"/>
    </xf>
    <xf numFmtId="0" fontId="5" fillId="0" borderId="20" xfId="1" applyFont="1" applyBorder="1" applyAlignment="1">
      <alignment horizontal="center" vertical="center"/>
    </xf>
    <xf numFmtId="0" fontId="5" fillId="0" borderId="1" xfId="1" applyFont="1" applyBorder="1" applyAlignment="1">
      <alignment horizontal="center" vertical="center"/>
    </xf>
    <xf numFmtId="0" fontId="9" fillId="0" borderId="22" xfId="1" applyFont="1" applyBorder="1" applyAlignment="1">
      <alignment horizontal="center" vertical="center"/>
    </xf>
    <xf numFmtId="0" fontId="9" fillId="0" borderId="23" xfId="1" applyFont="1" applyBorder="1" applyAlignment="1">
      <alignment horizontal="center" vertical="center"/>
    </xf>
    <xf numFmtId="0" fontId="9" fillId="0" borderId="20" xfId="1" applyFont="1" applyBorder="1" applyAlignment="1">
      <alignment horizontal="center" vertical="center"/>
    </xf>
    <xf numFmtId="0" fontId="8" fillId="0" borderId="1" xfId="1" applyFont="1" applyBorder="1" applyAlignment="1">
      <alignment horizontal="center" vertical="top" wrapText="1"/>
    </xf>
    <xf numFmtId="0" fontId="6" fillId="0" borderId="1" xfId="1" applyFont="1" applyBorder="1" applyAlignment="1">
      <alignment horizontal="center" vertical="top" wrapText="1"/>
    </xf>
    <xf numFmtId="0" fontId="5" fillId="0" borderId="1" xfId="1" applyFont="1" applyBorder="1" applyAlignment="1">
      <alignment horizontal="center" vertical="top"/>
    </xf>
    <xf numFmtId="0" fontId="8" fillId="0" borderId="1" xfId="1" applyFont="1" applyBorder="1" applyAlignment="1">
      <alignment horizontal="center" vertical="top"/>
    </xf>
    <xf numFmtId="0" fontId="6" fillId="0" borderId="1" xfId="1" applyFont="1" applyBorder="1" applyAlignment="1">
      <alignment horizontal="center" vertical="top"/>
    </xf>
    <xf numFmtId="0" fontId="6" fillId="0" borderId="2" xfId="1" applyFont="1" applyBorder="1" applyAlignment="1">
      <alignment horizontal="center" vertical="top"/>
    </xf>
    <xf numFmtId="0" fontId="5" fillId="0" borderId="38" xfId="1" applyFont="1" applyBorder="1" applyAlignment="1">
      <alignment horizontal="center" vertical="center"/>
    </xf>
    <xf numFmtId="0" fontId="5" fillId="0" borderId="4" xfId="1" applyFont="1" applyBorder="1" applyAlignment="1">
      <alignment horizontal="center" vertical="top"/>
    </xf>
    <xf numFmtId="0" fontId="5" fillId="0" borderId="1" xfId="1" applyFont="1" applyBorder="1" applyAlignment="1">
      <alignment horizontal="center" vertical="top" wrapText="1"/>
    </xf>
    <xf numFmtId="0" fontId="5" fillId="0" borderId="1" xfId="1" applyFont="1" applyBorder="1" applyAlignment="1">
      <alignment horizontal="center" vertical="center" wrapText="1"/>
    </xf>
    <xf numFmtId="9" fontId="5" fillId="0" borderId="1" xfId="2" applyFont="1" applyFill="1" applyBorder="1" applyAlignment="1">
      <alignment horizontal="center" vertical="center" wrapText="1"/>
    </xf>
    <xf numFmtId="0" fontId="9" fillId="0" borderId="1" xfId="1" applyFont="1" applyBorder="1" applyAlignment="1">
      <alignment horizontal="center" vertical="center" wrapText="1"/>
    </xf>
    <xf numFmtId="0" fontId="5" fillId="0" borderId="8" xfId="1" applyFont="1" applyBorder="1" applyAlignment="1">
      <alignment horizontal="center" vertical="center" wrapText="1"/>
    </xf>
    <xf numFmtId="0" fontId="5" fillId="0" borderId="6" xfId="1" applyFont="1" applyBorder="1" applyAlignment="1">
      <alignment horizontal="center" vertical="center" wrapText="1"/>
    </xf>
    <xf numFmtId="0" fontId="5" fillId="0" borderId="5" xfId="1" applyFont="1" applyBorder="1" applyAlignment="1">
      <alignment horizontal="center" vertical="center" wrapText="1"/>
    </xf>
    <xf numFmtId="9" fontId="5" fillId="0" borderId="8" xfId="2" applyFont="1" applyFill="1" applyBorder="1" applyAlignment="1">
      <alignment horizontal="center" vertical="center" wrapText="1"/>
    </xf>
    <xf numFmtId="9" fontId="5" fillId="0" borderId="5" xfId="2" applyFont="1" applyFill="1" applyBorder="1" applyAlignment="1">
      <alignment horizontal="center" vertical="center" wrapText="1"/>
    </xf>
    <xf numFmtId="0" fontId="7" fillId="2" borderId="8" xfId="1" applyFont="1" applyFill="1" applyBorder="1" applyAlignment="1">
      <alignment horizontal="center" vertical="center" wrapText="1"/>
    </xf>
    <xf numFmtId="0" fontId="7" fillId="2" borderId="6" xfId="1" applyFont="1" applyFill="1" applyBorder="1" applyAlignment="1">
      <alignment horizontal="center" vertical="center" wrapText="1"/>
    </xf>
    <xf numFmtId="0" fontId="7" fillId="2" borderId="5" xfId="1" applyFont="1" applyFill="1" applyBorder="1" applyAlignment="1">
      <alignment horizontal="center" vertical="center" wrapText="1"/>
    </xf>
    <xf numFmtId="0" fontId="5" fillId="0" borderId="0" xfId="1" applyFont="1" applyAlignment="1">
      <alignment horizontal="center" vertical="center" wrapText="1"/>
    </xf>
    <xf numFmtId="9" fontId="5" fillId="0" borderId="0" xfId="1" applyNumberFormat="1" applyFont="1" applyAlignment="1">
      <alignment horizontal="center" vertical="center" wrapText="1"/>
    </xf>
    <xf numFmtId="0" fontId="6" fillId="0" borderId="8" xfId="1" applyFont="1" applyBorder="1" applyAlignment="1">
      <alignment horizontal="center" vertical="center" wrapText="1"/>
    </xf>
    <xf numFmtId="0" fontId="6" fillId="0" borderId="5" xfId="1" applyFont="1" applyBorder="1" applyAlignment="1">
      <alignment horizontal="center" vertical="center" wrapText="1"/>
    </xf>
    <xf numFmtId="9" fontId="6" fillId="0" borderId="8" xfId="2" applyFont="1" applyFill="1" applyBorder="1" applyAlignment="1">
      <alignment horizontal="center" vertical="center" wrapText="1"/>
    </xf>
    <xf numFmtId="9" fontId="6" fillId="0" borderId="5" xfId="2" applyFont="1" applyFill="1" applyBorder="1" applyAlignment="1">
      <alignment horizontal="center" vertical="center" wrapText="1"/>
    </xf>
    <xf numFmtId="0" fontId="10" fillId="0" borderId="8" xfId="1" applyFont="1" applyBorder="1" applyAlignment="1">
      <alignment horizontal="center" vertical="center" wrapText="1"/>
    </xf>
    <xf numFmtId="0" fontId="10" fillId="0" borderId="5" xfId="1" applyFont="1" applyBorder="1" applyAlignment="1">
      <alignment horizontal="center" vertical="center" wrapText="1"/>
    </xf>
    <xf numFmtId="9" fontId="10" fillId="0" borderId="8" xfId="2" applyFont="1" applyFill="1" applyBorder="1" applyAlignment="1">
      <alignment horizontal="center" vertical="center" wrapText="1"/>
    </xf>
    <xf numFmtId="9" fontId="10" fillId="0" borderId="5" xfId="2" applyFont="1" applyFill="1" applyBorder="1" applyAlignment="1">
      <alignment horizontal="center" vertical="center" wrapText="1"/>
    </xf>
    <xf numFmtId="0" fontId="10" fillId="0" borderId="1" xfId="1" applyFont="1" applyBorder="1" applyAlignment="1">
      <alignment horizontal="center" vertical="center" wrapText="1"/>
    </xf>
    <xf numFmtId="9" fontId="10" fillId="0" borderId="1" xfId="2" applyFont="1" applyFill="1" applyBorder="1" applyAlignment="1">
      <alignment horizontal="center" vertical="center" wrapText="1"/>
    </xf>
    <xf numFmtId="0" fontId="10" fillId="0" borderId="1" xfId="1" applyFont="1" applyBorder="1" applyAlignment="1">
      <alignment horizontal="left" vertical="center" wrapText="1"/>
    </xf>
    <xf numFmtId="0" fontId="6" fillId="0" borderId="15" xfId="1" applyFont="1" applyBorder="1" applyAlignment="1">
      <alignment horizontal="left" vertical="center" wrapText="1"/>
    </xf>
    <xf numFmtId="0" fontId="6" fillId="0" borderId="17" xfId="1" applyFont="1" applyBorder="1" applyAlignment="1">
      <alignment horizontal="left" vertical="center" wrapText="1"/>
    </xf>
    <xf numFmtId="0" fontId="6" fillId="0" borderId="13" xfId="1" applyFont="1" applyBorder="1" applyAlignment="1">
      <alignment horizontal="left" vertical="center" wrapText="1"/>
    </xf>
    <xf numFmtId="0" fontId="6" fillId="0" borderId="18" xfId="1" applyFont="1" applyBorder="1" applyAlignment="1">
      <alignment horizontal="left" vertical="center" wrapText="1"/>
    </xf>
    <xf numFmtId="0" fontId="6" fillId="0" borderId="2" xfId="1" applyFont="1" applyBorder="1" applyAlignment="1">
      <alignment horizontal="center" vertical="center" wrapText="1"/>
    </xf>
    <xf numFmtId="0" fontId="6" fillId="0" borderId="4" xfId="1" applyFont="1" applyBorder="1" applyAlignment="1">
      <alignment horizontal="center" vertical="center" wrapText="1"/>
    </xf>
    <xf numFmtId="9" fontId="6" fillId="0" borderId="2" xfId="2" applyFont="1" applyFill="1" applyBorder="1" applyAlignment="1">
      <alignment horizontal="right" vertical="center" wrapText="1"/>
    </xf>
    <xf numFmtId="9" fontId="6" fillId="0" borderId="4" xfId="2" applyFont="1" applyFill="1" applyBorder="1" applyAlignment="1">
      <alignment horizontal="right" vertical="center" wrapText="1"/>
    </xf>
    <xf numFmtId="0" fontId="6" fillId="0" borderId="8" xfId="1" applyFont="1" applyBorder="1" applyAlignment="1">
      <alignment horizontal="left" vertical="center" wrapText="1"/>
    </xf>
    <xf numFmtId="0" fontId="6" fillId="0" borderId="5" xfId="1" applyFont="1" applyBorder="1" applyAlignment="1">
      <alignment horizontal="left" vertical="center" wrapText="1"/>
    </xf>
    <xf numFmtId="0" fontId="6" fillId="0" borderId="8" xfId="1" applyFont="1" applyBorder="1" applyAlignment="1">
      <alignment horizontal="left" vertical="top" wrapText="1"/>
    </xf>
    <xf numFmtId="0" fontId="6" fillId="0" borderId="5" xfId="1" applyFont="1" applyBorder="1" applyAlignment="1">
      <alignment horizontal="left" vertical="top" wrapText="1"/>
    </xf>
    <xf numFmtId="0" fontId="6" fillId="0" borderId="8" xfId="1" applyFont="1" applyBorder="1" applyAlignment="1">
      <alignment horizontal="left" wrapText="1"/>
    </xf>
    <xf numFmtId="0" fontId="6" fillId="0" borderId="5" xfId="1" applyFont="1" applyBorder="1" applyAlignment="1">
      <alignment horizontal="left" wrapText="1"/>
    </xf>
    <xf numFmtId="0" fontId="6" fillId="0" borderId="15" xfId="1" applyFont="1" applyBorder="1" applyAlignment="1">
      <alignment horizontal="left" wrapText="1"/>
    </xf>
    <xf numFmtId="0" fontId="6" fillId="0" borderId="17" xfId="1" applyFont="1" applyBorder="1" applyAlignment="1">
      <alignment horizontal="left" wrapText="1"/>
    </xf>
    <xf numFmtId="0" fontId="7" fillId="2" borderId="1" xfId="1" applyFont="1" applyFill="1" applyBorder="1" applyAlignment="1">
      <alignment horizontal="center" vertical="center" wrapText="1"/>
    </xf>
    <xf numFmtId="0" fontId="5" fillId="0" borderId="15" xfId="1" applyFont="1" applyBorder="1" applyAlignment="1">
      <alignment horizontal="center" vertical="center" wrapText="1"/>
    </xf>
    <xf numFmtId="0" fontId="5" fillId="0" borderId="16" xfId="1" applyFont="1" applyBorder="1" applyAlignment="1">
      <alignment horizontal="center" vertical="center" wrapText="1"/>
    </xf>
    <xf numFmtId="0" fontId="5" fillId="0" borderId="17" xfId="1" applyFont="1" applyBorder="1" applyAlignment="1">
      <alignment horizontal="center" vertical="center" wrapText="1"/>
    </xf>
    <xf numFmtId="0" fontId="6" fillId="0" borderId="31" xfId="1" applyFont="1" applyBorder="1" applyAlignment="1">
      <alignment horizontal="left" vertical="top" wrapText="1"/>
    </xf>
    <xf numFmtId="0" fontId="6" fillId="0" borderId="32" xfId="1" applyFont="1" applyBorder="1" applyAlignment="1">
      <alignment horizontal="left" vertical="top" wrapText="1"/>
    </xf>
    <xf numFmtId="0" fontId="6" fillId="0" borderId="33" xfId="1" applyFont="1" applyBorder="1" applyAlignment="1">
      <alignment horizontal="left" vertical="top" wrapText="1"/>
    </xf>
    <xf numFmtId="164" fontId="6" fillId="0" borderId="31" xfId="1" applyNumberFormat="1" applyFont="1" applyBorder="1" applyAlignment="1">
      <alignment horizontal="center" vertical="center" wrapText="1"/>
    </xf>
    <xf numFmtId="164" fontId="6" fillId="0" borderId="32" xfId="1" applyNumberFormat="1" applyFont="1" applyBorder="1" applyAlignment="1">
      <alignment horizontal="center" vertical="center"/>
    </xf>
    <xf numFmtId="164" fontId="6" fillId="0" borderId="33" xfId="1" applyNumberFormat="1" applyFont="1" applyBorder="1" applyAlignment="1">
      <alignment horizontal="center" vertical="center"/>
    </xf>
    <xf numFmtId="0" fontId="6" fillId="0" borderId="31" xfId="1" applyFont="1" applyBorder="1" applyAlignment="1">
      <alignment horizontal="center" vertical="center" wrapText="1"/>
    </xf>
    <xf numFmtId="0" fontId="6" fillId="0" borderId="32" xfId="1" applyFont="1" applyBorder="1" applyAlignment="1">
      <alignment horizontal="center" vertical="center" wrapText="1"/>
    </xf>
    <xf numFmtId="0" fontId="6" fillId="0" borderId="33" xfId="1" applyFont="1" applyBorder="1" applyAlignment="1">
      <alignment horizontal="center" vertical="center" wrapText="1"/>
    </xf>
    <xf numFmtId="0" fontId="6" fillId="0" borderId="35" xfId="1" applyFont="1" applyBorder="1" applyAlignment="1">
      <alignment horizontal="center" vertical="top"/>
    </xf>
    <xf numFmtId="0" fontId="6" fillId="0" borderId="36" xfId="1" applyFont="1" applyBorder="1" applyAlignment="1">
      <alignment horizontal="center" vertical="top"/>
    </xf>
    <xf numFmtId="0" fontId="6" fillId="0" borderId="37" xfId="1" applyFont="1" applyBorder="1" applyAlignment="1">
      <alignment horizontal="center" vertical="top"/>
    </xf>
    <xf numFmtId="0" fontId="6" fillId="0" borderId="31" xfId="1" applyFont="1" applyBorder="1" applyAlignment="1">
      <alignment horizontal="center" vertical="top"/>
    </xf>
    <xf numFmtId="0" fontId="6" fillId="0" borderId="32" xfId="1" applyFont="1" applyBorder="1" applyAlignment="1">
      <alignment horizontal="center" vertical="top"/>
    </xf>
    <xf numFmtId="0" fontId="6" fillId="0" borderId="33" xfId="1" applyFont="1" applyBorder="1" applyAlignment="1">
      <alignment horizontal="center" vertical="top"/>
    </xf>
    <xf numFmtId="164" fontId="8" fillId="0" borderId="31" xfId="1" applyNumberFormat="1" applyFont="1" applyBorder="1" applyAlignment="1">
      <alignment horizontal="center" vertical="top"/>
    </xf>
    <xf numFmtId="164" fontId="8" fillId="0" borderId="32" xfId="1" applyNumberFormat="1" applyFont="1" applyBorder="1" applyAlignment="1">
      <alignment horizontal="center" vertical="top"/>
    </xf>
    <xf numFmtId="164" fontId="8" fillId="0" borderId="33" xfId="1" applyNumberFormat="1" applyFont="1" applyBorder="1" applyAlignment="1">
      <alignment horizontal="center" vertical="top"/>
    </xf>
    <xf numFmtId="0" fontId="6" fillId="0" borderId="31" xfId="1" applyFont="1" applyBorder="1" applyAlignment="1">
      <alignment horizontal="center" vertical="top" wrapText="1"/>
    </xf>
    <xf numFmtId="0" fontId="6" fillId="0" borderId="32" xfId="1" applyFont="1" applyBorder="1" applyAlignment="1">
      <alignment horizontal="center" vertical="top" wrapText="1"/>
    </xf>
    <xf numFmtId="0" fontId="6" fillId="0" borderId="33" xfId="1" applyFont="1" applyBorder="1" applyAlignment="1">
      <alignment horizontal="center" vertical="top" wrapText="1"/>
    </xf>
    <xf numFmtId="0" fontId="8" fillId="0" borderId="31" xfId="1" applyFont="1" applyBorder="1" applyAlignment="1">
      <alignment horizontal="center" vertical="top"/>
    </xf>
    <xf numFmtId="0" fontId="8" fillId="0" borderId="32" xfId="1" applyFont="1" applyBorder="1" applyAlignment="1">
      <alignment horizontal="center" vertical="top"/>
    </xf>
    <xf numFmtId="0" fontId="8" fillId="0" borderId="33" xfId="1" applyFont="1" applyBorder="1" applyAlignment="1">
      <alignment horizontal="center" vertical="top"/>
    </xf>
    <xf numFmtId="0" fontId="8" fillId="3" borderId="31" xfId="1" applyFont="1" applyFill="1" applyBorder="1" applyAlignment="1">
      <alignment horizontal="center" vertical="top" wrapText="1"/>
    </xf>
    <xf numFmtId="0" fontId="8" fillId="3" borderId="32" xfId="1" applyFont="1" applyFill="1" applyBorder="1" applyAlignment="1">
      <alignment horizontal="center" vertical="top" wrapText="1"/>
    </xf>
    <xf numFmtId="0" fontId="8" fillId="3" borderId="33" xfId="1" applyFont="1" applyFill="1" applyBorder="1" applyAlignment="1">
      <alignment horizontal="center" vertical="top" wrapText="1"/>
    </xf>
    <xf numFmtId="0" fontId="8" fillId="0" borderId="31" xfId="1" applyFont="1" applyBorder="1" applyAlignment="1">
      <alignment horizontal="left" vertical="top" wrapText="1"/>
    </xf>
    <xf numFmtId="0" fontId="8" fillId="0" borderId="32" xfId="1" applyFont="1" applyBorder="1" applyAlignment="1">
      <alignment horizontal="left" vertical="top" wrapText="1"/>
    </xf>
    <xf numFmtId="0" fontId="8" fillId="0" borderId="33" xfId="1" applyFont="1" applyBorder="1" applyAlignment="1">
      <alignment horizontal="left" vertical="top" wrapText="1"/>
    </xf>
    <xf numFmtId="0" fontId="5" fillId="0" borderId="26" xfId="1" applyFont="1" applyBorder="1" applyAlignment="1">
      <alignment horizontal="center" vertical="center" wrapText="1"/>
    </xf>
    <xf numFmtId="0" fontId="5" fillId="0" borderId="8" xfId="1" applyFont="1" applyBorder="1" applyAlignment="1">
      <alignment horizontal="center" vertical="center"/>
    </xf>
    <xf numFmtId="0" fontId="5" fillId="0" borderId="6" xfId="1" applyFont="1" applyBorder="1" applyAlignment="1">
      <alignment horizontal="center" vertical="center"/>
    </xf>
    <xf numFmtId="0" fontId="5" fillId="0" borderId="5" xfId="1" applyFont="1" applyBorder="1" applyAlignment="1">
      <alignment horizontal="center" vertical="center"/>
    </xf>
    <xf numFmtId="0" fontId="6" fillId="0" borderId="1" xfId="1" applyFont="1" applyBorder="1" applyAlignment="1">
      <alignment horizontal="center" vertical="center" wrapText="1"/>
    </xf>
    <xf numFmtId="0" fontId="6" fillId="0" borderId="28" xfId="1" applyFont="1" applyBorder="1" applyAlignment="1">
      <alignment horizontal="left" vertical="top" wrapText="1"/>
    </xf>
    <xf numFmtId="0" fontId="6" fillId="0" borderId="29" xfId="1" applyFont="1" applyBorder="1" applyAlignment="1">
      <alignment horizontal="left" vertical="top" wrapText="1"/>
    </xf>
    <xf numFmtId="0" fontId="6" fillId="0" borderId="30" xfId="1" applyFont="1" applyBorder="1" applyAlignment="1">
      <alignment horizontal="left" vertical="top" wrapText="1"/>
    </xf>
    <xf numFmtId="15" fontId="6" fillId="0" borderId="15" xfId="1" applyNumberFormat="1" applyFont="1" applyBorder="1" applyAlignment="1">
      <alignment horizontal="center" vertical="top"/>
    </xf>
    <xf numFmtId="15" fontId="6" fillId="0" borderId="16" xfId="1" applyNumberFormat="1" applyFont="1" applyBorder="1" applyAlignment="1">
      <alignment horizontal="center" vertical="top"/>
    </xf>
    <xf numFmtId="15" fontId="6" fillId="0" borderId="17" xfId="1" applyNumberFormat="1" applyFont="1" applyBorder="1" applyAlignment="1">
      <alignment horizontal="center" vertical="top"/>
    </xf>
    <xf numFmtId="0" fontId="7" fillId="2" borderId="12" xfId="1" applyFont="1" applyFill="1" applyBorder="1" applyAlignment="1">
      <alignment horizontal="center" vertical="center" wrapText="1"/>
    </xf>
    <xf numFmtId="0" fontId="7" fillId="2" borderId="0" xfId="1" applyFont="1" applyFill="1" applyAlignment="1">
      <alignment horizontal="center" vertical="center" wrapText="1"/>
    </xf>
    <xf numFmtId="0" fontId="5" fillId="0" borderId="8" xfId="1" applyFont="1" applyBorder="1" applyAlignment="1">
      <alignment horizontal="center" wrapText="1"/>
    </xf>
    <xf numFmtId="0" fontId="5" fillId="0" borderId="6" xfId="1" applyFont="1" applyBorder="1" applyAlignment="1">
      <alignment horizontal="center" wrapText="1"/>
    </xf>
    <xf numFmtId="0" fontId="5" fillId="0" borderId="5" xfId="1" applyFont="1" applyBorder="1" applyAlignment="1">
      <alignment horizontal="center" wrapText="1"/>
    </xf>
    <xf numFmtId="0" fontId="5" fillId="0" borderId="20" xfId="1" applyFont="1" applyBorder="1" applyAlignment="1">
      <alignment horizontal="center" wrapText="1"/>
    </xf>
    <xf numFmtId="0" fontId="5" fillId="0" borderId="21" xfId="1" applyFont="1" applyBorder="1" applyAlignment="1">
      <alignment horizontal="center" wrapText="1"/>
    </xf>
    <xf numFmtId="0" fontId="5" fillId="0" borderId="22" xfId="1" applyFont="1" applyBorder="1" applyAlignment="1">
      <alignment horizontal="center"/>
    </xf>
    <xf numFmtId="0" fontId="5" fillId="0" borderId="23" xfId="1" applyFont="1" applyBorder="1" applyAlignment="1">
      <alignment horizontal="center"/>
    </xf>
    <xf numFmtId="0" fontId="5" fillId="0" borderId="20" xfId="1" applyFont="1" applyBorder="1" applyAlignment="1">
      <alignment horizontal="center"/>
    </xf>
    <xf numFmtId="0" fontId="5" fillId="0" borderId="8" xfId="1" applyFont="1" applyBorder="1" applyAlignment="1">
      <alignment horizontal="center"/>
    </xf>
    <xf numFmtId="0" fontId="5" fillId="0" borderId="6" xfId="1" applyFont="1" applyBorder="1" applyAlignment="1">
      <alignment horizontal="center"/>
    </xf>
    <xf numFmtId="0" fontId="5" fillId="0" borderId="5" xfId="1" applyFont="1" applyBorder="1" applyAlignment="1">
      <alignment horizontal="center"/>
    </xf>
    <xf numFmtId="0" fontId="5" fillId="0" borderId="11" xfId="1" applyFont="1" applyBorder="1" applyAlignment="1">
      <alignment horizontal="left" vertical="center"/>
    </xf>
    <xf numFmtId="0" fontId="5" fillId="0" borderId="0" xfId="1" applyFont="1" applyAlignment="1">
      <alignment horizontal="left" vertical="center"/>
    </xf>
    <xf numFmtId="0" fontId="5" fillId="0" borderId="8" xfId="1" applyFont="1" applyBorder="1" applyAlignment="1">
      <alignment horizontal="left" vertical="center"/>
    </xf>
    <xf numFmtId="0" fontId="5" fillId="0" borderId="6" xfId="1" applyFont="1" applyBorder="1" applyAlignment="1">
      <alignment horizontal="left" vertical="center"/>
    </xf>
    <xf numFmtId="0" fontId="5" fillId="0" borderId="5" xfId="1" applyFont="1" applyBorder="1" applyAlignment="1">
      <alignment horizontal="left" vertical="center"/>
    </xf>
    <xf numFmtId="0" fontId="6" fillId="0" borderId="13" xfId="1" applyFont="1" applyBorder="1" applyAlignment="1">
      <alignment horizontal="center" vertical="center"/>
    </xf>
    <xf numFmtId="0" fontId="6" fillId="0" borderId="14" xfId="1" applyFont="1" applyBorder="1" applyAlignment="1">
      <alignment horizontal="center" vertical="center"/>
    </xf>
    <xf numFmtId="0" fontId="6" fillId="0" borderId="16" xfId="1" applyFont="1" applyBorder="1" applyAlignment="1">
      <alignment horizontal="left" vertical="center" wrapText="1"/>
    </xf>
    <xf numFmtId="0" fontId="6" fillId="0" borderId="14" xfId="1" applyFont="1" applyBorder="1" applyAlignment="1">
      <alignment horizontal="left" vertical="center" wrapText="1"/>
    </xf>
    <xf numFmtId="0" fontId="5" fillId="0" borderId="15" xfId="1" applyFont="1" applyBorder="1" applyAlignment="1">
      <alignment horizontal="left" vertical="center"/>
    </xf>
    <xf numFmtId="0" fontId="5" fillId="0" borderId="16" xfId="1" applyFont="1" applyBorder="1" applyAlignment="1">
      <alignment horizontal="left" vertical="center"/>
    </xf>
    <xf numFmtId="0" fontId="6" fillId="0" borderId="13" xfId="1" applyFont="1" applyBorder="1" applyAlignment="1">
      <alignment horizontal="center" vertical="center" wrapText="1"/>
    </xf>
    <xf numFmtId="0" fontId="6" fillId="0" borderId="14" xfId="1" applyFont="1" applyBorder="1" applyAlignment="1">
      <alignment horizontal="center" vertical="center" wrapText="1"/>
    </xf>
    <xf numFmtId="0" fontId="5" fillId="0" borderId="1" xfId="1" applyFont="1" applyBorder="1" applyAlignment="1">
      <alignment horizontal="left" vertical="center"/>
    </xf>
    <xf numFmtId="0" fontId="6" fillId="0" borderId="24" xfId="1" applyFont="1" applyBorder="1" applyAlignment="1">
      <alignment horizontal="center" vertical="center" wrapText="1"/>
    </xf>
    <xf numFmtId="0" fontId="6" fillId="0" borderId="16" xfId="1" applyFont="1" applyBorder="1" applyAlignment="1">
      <alignment horizontal="center" vertical="center" wrapText="1"/>
    </xf>
    <xf numFmtId="0" fontId="6" fillId="0" borderId="25" xfId="1" applyFont="1" applyBorder="1" applyAlignment="1">
      <alignment horizontal="center" vertical="center" wrapText="1"/>
    </xf>
    <xf numFmtId="0" fontId="6" fillId="0" borderId="21" xfId="1" applyFont="1" applyBorder="1" applyAlignment="1">
      <alignment horizontal="center" vertical="center" wrapText="1"/>
    </xf>
    <xf numFmtId="0" fontId="6" fillId="0" borderId="22" xfId="1" applyFont="1" applyBorder="1" applyAlignment="1">
      <alignment horizontal="center" vertical="center" wrapText="1"/>
    </xf>
    <xf numFmtId="0" fontId="6" fillId="0" borderId="23" xfId="1" applyFont="1" applyBorder="1" applyAlignment="1">
      <alignment horizontal="center" vertical="center" wrapText="1"/>
    </xf>
    <xf numFmtId="0" fontId="6" fillId="0" borderId="20" xfId="1" applyFont="1" applyBorder="1" applyAlignment="1">
      <alignment horizontal="center" vertical="center" wrapText="1"/>
    </xf>
    <xf numFmtId="0" fontId="6" fillId="0" borderId="22" xfId="1" applyFont="1" applyBorder="1" applyAlignment="1">
      <alignment horizontal="center" vertical="center"/>
    </xf>
    <xf numFmtId="0" fontId="6" fillId="0" borderId="23" xfId="1" applyFont="1" applyBorder="1" applyAlignment="1">
      <alignment horizontal="center" vertical="center"/>
    </xf>
    <xf numFmtId="0" fontId="13" fillId="4" borderId="7" xfId="0" applyFont="1" applyFill="1" applyBorder="1" applyAlignment="1">
      <alignment horizontal="center" vertical="center" wrapText="1"/>
    </xf>
    <xf numFmtId="0" fontId="13" fillId="5" borderId="1" xfId="0" applyFont="1" applyFill="1" applyBorder="1" applyAlignment="1">
      <alignment horizontal="left" vertical="center"/>
    </xf>
    <xf numFmtId="0" fontId="17" fillId="4" borderId="16" xfId="0" applyFont="1" applyFill="1" applyBorder="1" applyAlignment="1">
      <alignment horizontal="center" vertical="center" textRotation="90" wrapText="1"/>
    </xf>
    <xf numFmtId="0" fontId="17" fillId="4" borderId="0" xfId="0" applyFont="1" applyFill="1" applyAlignment="1">
      <alignment horizontal="center" vertical="center" textRotation="90" wrapText="1"/>
    </xf>
    <xf numFmtId="0" fontId="18" fillId="4" borderId="14" xfId="0" applyFont="1" applyFill="1" applyBorder="1" applyAlignment="1">
      <alignment horizontal="center" vertical="center"/>
    </xf>
    <xf numFmtId="0" fontId="13" fillId="4" borderId="2" xfId="0" applyFont="1" applyFill="1" applyBorder="1" applyAlignment="1">
      <alignment horizontal="center" vertical="center" textRotation="90"/>
    </xf>
    <xf numFmtId="0" fontId="13" fillId="4" borderId="3" xfId="0" applyFont="1" applyFill="1" applyBorder="1" applyAlignment="1">
      <alignment horizontal="center" vertical="center" textRotation="90"/>
    </xf>
    <xf numFmtId="0" fontId="13" fillId="4" borderId="4" xfId="0" applyFont="1" applyFill="1" applyBorder="1" applyAlignment="1">
      <alignment horizontal="center" vertical="center" textRotation="90"/>
    </xf>
    <xf numFmtId="0" fontId="19" fillId="4" borderId="14" xfId="0" applyFont="1" applyFill="1" applyBorder="1" applyAlignment="1">
      <alignment horizontal="center" vertical="center"/>
    </xf>
    <xf numFmtId="0" fontId="13" fillId="4" borderId="17" xfId="0" applyFont="1" applyFill="1" applyBorder="1" applyAlignment="1">
      <alignment horizontal="center" vertical="center" textRotation="90" wrapText="1"/>
    </xf>
    <xf numFmtId="0" fontId="13" fillId="4" borderId="39" xfId="0" applyFont="1" applyFill="1" applyBorder="1" applyAlignment="1">
      <alignment horizontal="center" vertical="center" textRotation="90" wrapText="1"/>
    </xf>
    <xf numFmtId="0" fontId="19" fillId="4" borderId="0" xfId="0" applyFont="1" applyFill="1" applyAlignment="1">
      <alignment horizontal="center" vertical="center"/>
    </xf>
  </cellXfs>
  <cellStyles count="3">
    <cellStyle name="Normal" xfId="0" builtinId="0"/>
    <cellStyle name="Normal 2" xfId="1" xr:uid="{807504B7-B8D8-4F58-99CF-5D64F0858134}"/>
    <cellStyle name="Porcentaje 2" xfId="2" xr:uid="{B7ABAEBF-0F5A-443A-A49C-6BAE4389E872}"/>
  </cellStyles>
  <dxfs count="0"/>
  <tableStyles count="0" defaultTableStyle="TableStyleMedium2" defaultPivotStyle="PivotStyleLight16"/>
  <colors>
    <mruColors>
      <color rgb="FF757FBD"/>
      <color rgb="FFB6BBDC"/>
      <color rgb="FF4B56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10404AB8-C800-4A3F-BA9E-AC6837E40117}"/>
            </a:ext>
          </a:extLst>
        </xdr:cNvPr>
        <xdr:cNvSpPr/>
      </xdr:nvSpPr>
      <xdr:spPr>
        <a:xfrm>
          <a:off x="4391025" y="17164050"/>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1</xdr:col>
      <xdr:colOff>209550</xdr:colOff>
      <xdr:row>0</xdr:row>
      <xdr:rowOff>19050</xdr:rowOff>
    </xdr:from>
    <xdr:ext cx="1981200" cy="971550"/>
    <xdr:pic>
      <xdr:nvPicPr>
        <xdr:cNvPr id="3" name="Imagen 2">
          <a:extLst>
            <a:ext uri="{FF2B5EF4-FFF2-40B4-BE49-F238E27FC236}">
              <a16:creationId xmlns:a16="http://schemas.microsoft.com/office/drawing/2014/main" id="{05CA5308-5230-42B6-9A34-F99842394CB1}"/>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485775" y="19050"/>
          <a:ext cx="1981200" cy="971550"/>
        </a:xfrm>
        <a:prstGeom prst="rect">
          <a:avLst/>
        </a:prstGeom>
        <a:noFill/>
        <a:ln>
          <a:noFill/>
        </a:ln>
        <a:extLst>
          <a:ext uri="{53640926-AAD7-44D8-BBD7-CCE9431645EC}">
            <a14:shadowObscured xmlns:a14="http://schemas.microsoft.com/office/drawing/2010/main"/>
          </a:ext>
        </a:extLst>
      </xdr:spPr>
    </xdr:pic>
    <xdr:clientData/>
  </xdr:one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E08DC-866E-4569-A1DE-9A7AE8959B87}">
  <dimension ref="A1:Z80"/>
  <sheetViews>
    <sheetView showGridLines="0" view="pageBreakPreview" zoomScale="80" zoomScaleNormal="100" zoomScaleSheetLayoutView="80" workbookViewId="0">
      <selection activeCell="E1" sqref="E1"/>
    </sheetView>
  </sheetViews>
  <sheetFormatPr baseColWidth="10" defaultColWidth="3.83203125" defaultRowHeight="17" customHeight="1"/>
  <cols>
    <col min="1" max="1" width="3.6640625" style="5" customWidth="1"/>
    <col min="2" max="2" width="15.33203125" style="5" customWidth="1"/>
    <col min="3" max="3" width="11.6640625" style="5" customWidth="1"/>
    <col min="4" max="4" width="7.5" style="5" customWidth="1"/>
    <col min="5" max="5" width="3.83203125" style="5" customWidth="1"/>
    <col min="6" max="6" width="15.1640625" style="5" customWidth="1"/>
    <col min="7" max="7" width="11.6640625" style="5" customWidth="1"/>
    <col min="8" max="8" width="7.6640625" style="5" customWidth="1"/>
    <col min="9" max="9" width="3.83203125" style="5" customWidth="1"/>
    <col min="10" max="10" width="9.33203125" style="5" customWidth="1"/>
    <col min="11" max="12" width="11.1640625" style="5" customWidth="1"/>
    <col min="13" max="13" width="9.1640625" style="5" customWidth="1"/>
    <col min="14" max="14" width="3.83203125" style="5" customWidth="1"/>
    <col min="15" max="15" width="14.1640625" style="5" customWidth="1"/>
    <col min="16" max="16" width="12.6640625" style="5" customWidth="1"/>
    <col min="17" max="17" width="9.33203125" style="5" customWidth="1"/>
    <col min="18" max="18" width="3.6640625" style="5" customWidth="1"/>
    <col min="19" max="19" width="14.1640625" style="5" customWidth="1"/>
    <col min="20" max="20" width="12.5" style="5" customWidth="1"/>
    <col min="21" max="21" width="8.1640625" style="5" customWidth="1"/>
    <col min="22" max="22" width="2.6640625" style="5" customWidth="1"/>
    <col min="23" max="23" width="18.1640625" style="5" customWidth="1"/>
    <col min="24" max="24" width="12.1640625" style="5" customWidth="1"/>
    <col min="25" max="25" width="7.6640625" style="5" customWidth="1"/>
    <col min="26" max="16384" width="3.83203125" style="5"/>
  </cols>
  <sheetData>
    <row r="1" spans="1:26" ht="33" customHeight="1">
      <c r="A1" s="1"/>
      <c r="B1" s="2"/>
      <c r="C1" s="2"/>
      <c r="D1" s="3"/>
      <c r="E1" s="4"/>
      <c r="F1" s="259" t="s">
        <v>42</v>
      </c>
      <c r="G1" s="260"/>
      <c r="H1" s="260"/>
      <c r="I1" s="260"/>
      <c r="J1" s="260"/>
      <c r="K1" s="260"/>
      <c r="L1" s="260"/>
      <c r="M1" s="260"/>
      <c r="N1" s="260"/>
      <c r="O1" s="260"/>
      <c r="P1" s="260"/>
      <c r="Q1" s="260"/>
      <c r="R1" s="260"/>
      <c r="S1" s="260"/>
      <c r="T1" s="260"/>
      <c r="U1" s="260"/>
      <c r="V1" s="261" t="s">
        <v>43</v>
      </c>
      <c r="W1" s="262"/>
      <c r="X1" s="262"/>
      <c r="Y1" s="263"/>
    </row>
    <row r="2" spans="1:26" ht="15.75" customHeight="1">
      <c r="A2" s="6"/>
      <c r="B2" s="3"/>
      <c r="C2" s="3"/>
      <c r="D2" s="3"/>
      <c r="E2" s="4"/>
      <c r="F2" s="264" t="s">
        <v>44</v>
      </c>
      <c r="G2" s="265"/>
      <c r="H2" s="265"/>
      <c r="I2" s="265"/>
      <c r="J2" s="265"/>
      <c r="K2" s="265"/>
      <c r="L2" s="265"/>
      <c r="M2" s="265"/>
      <c r="N2" s="265"/>
      <c r="O2" s="265"/>
      <c r="P2" s="265"/>
      <c r="Q2" s="265"/>
      <c r="R2" s="265"/>
      <c r="S2" s="265"/>
      <c r="T2" s="265"/>
      <c r="U2" s="265"/>
      <c r="V2" s="185" t="s">
        <v>45</v>
      </c>
      <c r="W2" s="266"/>
      <c r="X2" s="266"/>
      <c r="Y2" s="186"/>
    </row>
    <row r="3" spans="1:26" ht="14.75" customHeight="1">
      <c r="A3" s="6"/>
      <c r="B3" s="3"/>
      <c r="C3" s="3"/>
      <c r="D3" s="3"/>
      <c r="E3" s="4"/>
      <c r="F3" s="268" t="s">
        <v>46</v>
      </c>
      <c r="G3" s="269"/>
      <c r="H3" s="269"/>
      <c r="I3" s="269"/>
      <c r="J3" s="269"/>
      <c r="K3" s="269"/>
      <c r="L3" s="269"/>
      <c r="M3" s="269"/>
      <c r="N3" s="269"/>
      <c r="O3" s="269"/>
      <c r="P3" s="269"/>
      <c r="Q3" s="269"/>
      <c r="R3" s="269"/>
      <c r="S3" s="269"/>
      <c r="T3" s="269"/>
      <c r="U3" s="269"/>
      <c r="V3" s="187"/>
      <c r="W3" s="267"/>
      <c r="X3" s="267"/>
      <c r="Y3" s="188"/>
    </row>
    <row r="4" spans="1:26" ht="18" customHeight="1">
      <c r="A4" s="7"/>
      <c r="B4" s="8"/>
      <c r="C4" s="8"/>
      <c r="D4" s="8"/>
      <c r="E4" s="9"/>
      <c r="F4" s="270" t="s">
        <v>47</v>
      </c>
      <c r="G4" s="271"/>
      <c r="H4" s="271"/>
      <c r="I4" s="271"/>
      <c r="J4" s="271"/>
      <c r="K4" s="271"/>
      <c r="L4" s="271"/>
      <c r="M4" s="271"/>
      <c r="N4" s="271"/>
      <c r="O4" s="271"/>
      <c r="P4" s="271"/>
      <c r="Q4" s="271"/>
      <c r="R4" s="271"/>
      <c r="S4" s="271"/>
      <c r="T4" s="271"/>
      <c r="U4" s="271"/>
      <c r="V4" s="272" t="s">
        <v>48</v>
      </c>
      <c r="W4" s="272"/>
      <c r="X4" s="272"/>
      <c r="Y4" s="272"/>
    </row>
    <row r="5" spans="1:26" ht="8.25" customHeight="1">
      <c r="A5" s="6"/>
      <c r="B5" s="3"/>
      <c r="C5" s="3"/>
      <c r="D5" s="3"/>
      <c r="E5" s="4"/>
      <c r="F5" s="10"/>
      <c r="G5" s="10"/>
      <c r="H5" s="10"/>
      <c r="I5" s="10"/>
      <c r="J5" s="10"/>
      <c r="K5" s="10"/>
      <c r="L5" s="10"/>
      <c r="M5" s="10"/>
      <c r="N5" s="10"/>
      <c r="O5" s="10"/>
      <c r="P5" s="10"/>
      <c r="Q5" s="10"/>
      <c r="R5" s="10"/>
      <c r="S5" s="10"/>
      <c r="T5" s="10"/>
      <c r="U5" s="10"/>
      <c r="V5" s="11"/>
      <c r="W5" s="11"/>
      <c r="X5" s="11"/>
      <c r="Y5" s="11"/>
    </row>
    <row r="6" spans="1:26" ht="21" customHeight="1">
      <c r="A6" s="246" t="s">
        <v>49</v>
      </c>
      <c r="B6" s="247"/>
      <c r="C6" s="247"/>
      <c r="D6" s="247"/>
      <c r="E6" s="247"/>
      <c r="F6" s="247"/>
      <c r="G6" s="247"/>
      <c r="H6" s="247"/>
      <c r="I6" s="247"/>
      <c r="J6" s="247"/>
      <c r="K6" s="247"/>
      <c r="L6" s="247"/>
      <c r="M6" s="247"/>
      <c r="N6" s="247"/>
      <c r="O6" s="247"/>
      <c r="P6" s="247"/>
      <c r="Q6" s="247"/>
      <c r="R6" s="247"/>
      <c r="S6" s="247"/>
      <c r="T6" s="247"/>
      <c r="U6" s="247"/>
      <c r="V6" s="247"/>
      <c r="W6" s="247"/>
      <c r="X6" s="247"/>
      <c r="Y6" s="247"/>
      <c r="Z6" s="247"/>
    </row>
    <row r="7" spans="1:26" ht="14.75" customHeight="1">
      <c r="A7" s="248" t="s">
        <v>50</v>
      </c>
      <c r="B7" s="249"/>
      <c r="C7" s="249"/>
      <c r="D7" s="249"/>
      <c r="E7" s="250"/>
      <c r="F7" s="251" t="s">
        <v>51</v>
      </c>
      <c r="G7" s="252"/>
      <c r="H7" s="252"/>
      <c r="I7" s="252"/>
      <c r="J7" s="252"/>
      <c r="K7" s="253" t="s">
        <v>52</v>
      </c>
      <c r="L7" s="254"/>
      <c r="M7" s="254"/>
      <c r="N7" s="255"/>
      <c r="O7" s="253" t="s">
        <v>53</v>
      </c>
      <c r="P7" s="254"/>
      <c r="Q7" s="254"/>
      <c r="R7" s="254"/>
      <c r="S7" s="254"/>
      <c r="T7" s="254"/>
      <c r="U7" s="254"/>
      <c r="V7" s="254"/>
      <c r="W7" s="256" t="s">
        <v>54</v>
      </c>
      <c r="X7" s="257"/>
      <c r="Y7" s="258"/>
      <c r="Z7" s="12"/>
    </row>
    <row r="8" spans="1:26" ht="60.5" customHeight="1">
      <c r="A8" s="273" t="s">
        <v>55</v>
      </c>
      <c r="B8" s="274"/>
      <c r="C8" s="274"/>
      <c r="D8" s="274"/>
      <c r="E8" s="275"/>
      <c r="F8" s="276" t="s">
        <v>55</v>
      </c>
      <c r="G8" s="276"/>
      <c r="H8" s="276"/>
      <c r="I8" s="276"/>
      <c r="J8" s="276"/>
      <c r="K8" s="277" t="s">
        <v>56</v>
      </c>
      <c r="L8" s="278"/>
      <c r="M8" s="278"/>
      <c r="N8" s="279"/>
      <c r="O8" s="280" t="s">
        <v>57</v>
      </c>
      <c r="P8" s="281"/>
      <c r="Q8" s="281"/>
      <c r="R8" s="281"/>
      <c r="S8" s="281"/>
      <c r="T8" s="281"/>
      <c r="U8" s="281"/>
      <c r="V8" s="281"/>
      <c r="W8" s="239" t="s">
        <v>58</v>
      </c>
      <c r="X8" s="239"/>
      <c r="Y8" s="239"/>
      <c r="Z8" s="12"/>
    </row>
    <row r="9" spans="1:26" ht="26.5" customHeight="1">
      <c r="A9" s="246" t="s">
        <v>59</v>
      </c>
      <c r="B9" s="247"/>
      <c r="C9" s="247"/>
      <c r="D9" s="247"/>
      <c r="E9" s="247"/>
      <c r="F9" s="247"/>
      <c r="G9" s="247"/>
      <c r="H9" s="247"/>
      <c r="I9" s="247"/>
      <c r="J9" s="247"/>
      <c r="K9" s="247"/>
      <c r="L9" s="247"/>
      <c r="M9" s="247"/>
      <c r="N9" s="247"/>
      <c r="O9" s="247"/>
      <c r="P9" s="247"/>
      <c r="Q9" s="247"/>
      <c r="R9" s="247"/>
      <c r="S9" s="247"/>
      <c r="T9" s="247"/>
      <c r="U9" s="247"/>
      <c r="V9" s="247"/>
      <c r="W9" s="247"/>
      <c r="X9" s="247"/>
      <c r="Y9" s="247"/>
      <c r="Z9" s="247"/>
    </row>
    <row r="10" spans="1:26" s="16" customFormat="1" ht="32.25" customHeight="1">
      <c r="A10" s="235" t="s">
        <v>60</v>
      </c>
      <c r="B10" s="165"/>
      <c r="C10" s="165"/>
      <c r="D10" s="165"/>
      <c r="E10" s="165"/>
      <c r="F10" s="165"/>
      <c r="G10" s="165"/>
      <c r="H10" s="166"/>
      <c r="I10" s="236" t="s">
        <v>61</v>
      </c>
      <c r="J10" s="237"/>
      <c r="K10" s="237"/>
      <c r="L10" s="237"/>
      <c r="M10" s="237"/>
      <c r="N10" s="238"/>
      <c r="O10" s="164" t="s">
        <v>62</v>
      </c>
      <c r="P10" s="165"/>
      <c r="Q10" s="165"/>
      <c r="R10" s="165"/>
      <c r="S10" s="166"/>
      <c r="T10" s="239" t="s">
        <v>63</v>
      </c>
      <c r="U10" s="239"/>
      <c r="V10" s="239"/>
      <c r="W10" s="239"/>
      <c r="X10" s="239"/>
      <c r="Y10" s="239"/>
      <c r="Z10" s="15"/>
    </row>
    <row r="11" spans="1:26" ht="19.25" customHeight="1">
      <c r="A11" s="17">
        <v>1</v>
      </c>
      <c r="B11" s="240" t="s">
        <v>64</v>
      </c>
      <c r="C11" s="241"/>
      <c r="D11" s="241"/>
      <c r="E11" s="241"/>
      <c r="F11" s="241"/>
      <c r="G11" s="241"/>
      <c r="H11" s="242"/>
      <c r="I11" s="243" t="s">
        <v>0</v>
      </c>
      <c r="J11" s="244"/>
      <c r="K11" s="244"/>
      <c r="L11" s="244"/>
      <c r="M11" s="244"/>
      <c r="N11" s="244"/>
      <c r="O11" s="244"/>
      <c r="P11" s="244"/>
      <c r="Q11" s="244"/>
      <c r="R11" s="244"/>
      <c r="S11" s="244"/>
      <c r="T11" s="244"/>
      <c r="U11" s="244"/>
      <c r="V11" s="244"/>
      <c r="W11" s="244"/>
      <c r="X11" s="244"/>
      <c r="Y11" s="245"/>
      <c r="Z11" s="12"/>
    </row>
    <row r="12" spans="1:26" ht="19.25" customHeight="1">
      <c r="A12" s="17">
        <v>2</v>
      </c>
      <c r="B12" s="205" t="s">
        <v>65</v>
      </c>
      <c r="C12" s="206"/>
      <c r="D12" s="206"/>
      <c r="E12" s="206"/>
      <c r="F12" s="206"/>
      <c r="G12" s="206"/>
      <c r="H12" s="207"/>
      <c r="I12" s="217" t="s">
        <v>0</v>
      </c>
      <c r="J12" s="218"/>
      <c r="K12" s="218"/>
      <c r="L12" s="218"/>
      <c r="M12" s="218"/>
      <c r="N12" s="218"/>
      <c r="O12" s="218"/>
      <c r="P12" s="218"/>
      <c r="Q12" s="218"/>
      <c r="R12" s="218"/>
      <c r="S12" s="218"/>
      <c r="T12" s="218"/>
      <c r="U12" s="218"/>
      <c r="V12" s="218"/>
      <c r="W12" s="218"/>
      <c r="X12" s="218"/>
      <c r="Y12" s="219"/>
      <c r="Z12" s="12"/>
    </row>
    <row r="13" spans="1:26" ht="19.25" customHeight="1">
      <c r="A13" s="17">
        <v>3</v>
      </c>
      <c r="B13" s="205" t="s">
        <v>66</v>
      </c>
      <c r="C13" s="206"/>
      <c r="D13" s="206"/>
      <c r="E13" s="206"/>
      <c r="F13" s="206"/>
      <c r="G13" s="206"/>
      <c r="H13" s="207"/>
      <c r="I13" s="217" t="s">
        <v>67</v>
      </c>
      <c r="J13" s="218"/>
      <c r="K13" s="218"/>
      <c r="L13" s="218"/>
      <c r="M13" s="218"/>
      <c r="N13" s="218"/>
      <c r="O13" s="218"/>
      <c r="P13" s="218"/>
      <c r="Q13" s="218"/>
      <c r="R13" s="218"/>
      <c r="S13" s="218"/>
      <c r="T13" s="218"/>
      <c r="U13" s="218"/>
      <c r="V13" s="218"/>
      <c r="W13" s="218"/>
      <c r="X13" s="218"/>
      <c r="Y13" s="219"/>
      <c r="Z13" s="12"/>
    </row>
    <row r="14" spans="1:26" ht="19.25" customHeight="1">
      <c r="A14" s="17">
        <v>4</v>
      </c>
      <c r="B14" s="205" t="s">
        <v>68</v>
      </c>
      <c r="C14" s="206"/>
      <c r="D14" s="206"/>
      <c r="E14" s="206"/>
      <c r="F14" s="206"/>
      <c r="G14" s="206"/>
      <c r="H14" s="207"/>
      <c r="I14" s="217" t="s">
        <v>69</v>
      </c>
      <c r="J14" s="218"/>
      <c r="K14" s="218"/>
      <c r="L14" s="218"/>
      <c r="M14" s="218"/>
      <c r="N14" s="218"/>
      <c r="O14" s="218"/>
      <c r="P14" s="218"/>
      <c r="Q14" s="218"/>
      <c r="R14" s="218"/>
      <c r="S14" s="218"/>
      <c r="T14" s="218"/>
      <c r="U14" s="218"/>
      <c r="V14" s="218"/>
      <c r="W14" s="218"/>
      <c r="X14" s="218"/>
      <c r="Y14" s="219"/>
      <c r="Z14" s="12"/>
    </row>
    <row r="15" spans="1:26" ht="32.25" customHeight="1">
      <c r="A15" s="17">
        <v>5</v>
      </c>
      <c r="B15" s="205" t="s">
        <v>70</v>
      </c>
      <c r="C15" s="206"/>
      <c r="D15" s="206"/>
      <c r="E15" s="206"/>
      <c r="F15" s="206"/>
      <c r="G15" s="206"/>
      <c r="H15" s="207"/>
      <c r="I15" s="226" t="s">
        <v>71</v>
      </c>
      <c r="J15" s="227"/>
      <c r="K15" s="227"/>
      <c r="L15" s="227"/>
      <c r="M15" s="227"/>
      <c r="N15" s="227"/>
      <c r="O15" s="227"/>
      <c r="P15" s="227"/>
      <c r="Q15" s="227"/>
      <c r="R15" s="227"/>
      <c r="S15" s="227"/>
      <c r="T15" s="227"/>
      <c r="U15" s="227"/>
      <c r="V15" s="227"/>
      <c r="W15" s="227"/>
      <c r="X15" s="227"/>
      <c r="Y15" s="228"/>
      <c r="Z15" s="12"/>
    </row>
    <row r="16" spans="1:26" ht="45.75" customHeight="1">
      <c r="A16" s="17">
        <v>6</v>
      </c>
      <c r="B16" s="205" t="s">
        <v>72</v>
      </c>
      <c r="C16" s="206"/>
      <c r="D16" s="206"/>
      <c r="E16" s="206"/>
      <c r="F16" s="206"/>
      <c r="G16" s="206"/>
      <c r="H16" s="207"/>
      <c r="I16" s="229" t="s">
        <v>73</v>
      </c>
      <c r="J16" s="230"/>
      <c r="K16" s="230"/>
      <c r="L16" s="230"/>
      <c r="M16" s="230"/>
      <c r="N16" s="230"/>
      <c r="O16" s="230"/>
      <c r="P16" s="230"/>
      <c r="Q16" s="230"/>
      <c r="R16" s="230"/>
      <c r="S16" s="230"/>
      <c r="T16" s="230"/>
      <c r="U16" s="230"/>
      <c r="V16" s="230"/>
      <c r="W16" s="230"/>
      <c r="X16" s="230"/>
      <c r="Y16" s="231"/>
      <c r="Z16" s="12"/>
    </row>
    <row r="17" spans="1:26" ht="45.75" customHeight="1">
      <c r="A17" s="18">
        <v>7</v>
      </c>
      <c r="B17" s="232" t="s">
        <v>74</v>
      </c>
      <c r="C17" s="233"/>
      <c r="D17" s="233"/>
      <c r="E17" s="233"/>
      <c r="F17" s="233"/>
      <c r="G17" s="233"/>
      <c r="H17" s="234"/>
      <c r="I17" s="223" t="s">
        <v>75</v>
      </c>
      <c r="J17" s="224"/>
      <c r="K17" s="224"/>
      <c r="L17" s="224"/>
      <c r="M17" s="224"/>
      <c r="N17" s="224"/>
      <c r="O17" s="224"/>
      <c r="P17" s="224"/>
      <c r="Q17" s="224"/>
      <c r="R17" s="224"/>
      <c r="S17" s="224"/>
      <c r="T17" s="224"/>
      <c r="U17" s="224"/>
      <c r="V17" s="224"/>
      <c r="W17" s="224"/>
      <c r="X17" s="224"/>
      <c r="Y17" s="225"/>
      <c r="Z17" s="12"/>
    </row>
    <row r="18" spans="1:26" ht="45.75" customHeight="1">
      <c r="A18" s="17">
        <v>8</v>
      </c>
      <c r="B18" s="205" t="s">
        <v>76</v>
      </c>
      <c r="C18" s="206"/>
      <c r="D18" s="206"/>
      <c r="E18" s="206"/>
      <c r="F18" s="206"/>
      <c r="G18" s="206"/>
      <c r="H18" s="207"/>
      <c r="I18" s="211" t="s">
        <v>77</v>
      </c>
      <c r="J18" s="212"/>
      <c r="K18" s="212"/>
      <c r="L18" s="212"/>
      <c r="M18" s="212"/>
      <c r="N18" s="212"/>
      <c r="O18" s="212"/>
      <c r="P18" s="212"/>
      <c r="Q18" s="212"/>
      <c r="R18" s="212"/>
      <c r="S18" s="212"/>
      <c r="T18" s="212"/>
      <c r="U18" s="212"/>
      <c r="V18" s="212"/>
      <c r="W18" s="212"/>
      <c r="X18" s="212"/>
      <c r="Y18" s="213"/>
      <c r="Z18" s="12"/>
    </row>
    <row r="19" spans="1:26" ht="69.75" customHeight="1">
      <c r="A19" s="17">
        <v>9</v>
      </c>
      <c r="B19" s="205" t="s">
        <v>78</v>
      </c>
      <c r="C19" s="206"/>
      <c r="D19" s="206"/>
      <c r="E19" s="206"/>
      <c r="F19" s="206"/>
      <c r="G19" s="206"/>
      <c r="H19" s="207"/>
      <c r="I19" s="223" t="s">
        <v>6</v>
      </c>
      <c r="J19" s="224"/>
      <c r="K19" s="224"/>
      <c r="L19" s="224"/>
      <c r="M19" s="224"/>
      <c r="N19" s="224"/>
      <c r="O19" s="224"/>
      <c r="P19" s="224"/>
      <c r="Q19" s="224"/>
      <c r="R19" s="224"/>
      <c r="S19" s="224"/>
      <c r="T19" s="224"/>
      <c r="U19" s="224"/>
      <c r="V19" s="224"/>
      <c r="W19" s="224"/>
      <c r="X19" s="224"/>
      <c r="Y19" s="225"/>
      <c r="Z19" s="12"/>
    </row>
    <row r="20" spans="1:26" ht="25.5" customHeight="1">
      <c r="A20" s="17">
        <v>10</v>
      </c>
      <c r="B20" s="205" t="s">
        <v>79</v>
      </c>
      <c r="C20" s="206"/>
      <c r="D20" s="206"/>
      <c r="E20" s="206"/>
      <c r="F20" s="206"/>
      <c r="G20" s="206"/>
      <c r="H20" s="207"/>
      <c r="I20" s="217" t="s">
        <v>175</v>
      </c>
      <c r="J20" s="218"/>
      <c r="K20" s="218"/>
      <c r="L20" s="218"/>
      <c r="M20" s="218"/>
      <c r="N20" s="218"/>
      <c r="O20" s="218"/>
      <c r="P20" s="218"/>
      <c r="Q20" s="218"/>
      <c r="R20" s="218"/>
      <c r="S20" s="218"/>
      <c r="T20" s="218"/>
      <c r="U20" s="218"/>
      <c r="V20" s="218"/>
      <c r="W20" s="218"/>
      <c r="X20" s="218"/>
      <c r="Y20" s="219"/>
      <c r="Z20" s="12"/>
    </row>
    <row r="21" spans="1:26" ht="34.25" customHeight="1">
      <c r="A21" s="17">
        <v>11</v>
      </c>
      <c r="B21" s="205" t="s">
        <v>80</v>
      </c>
      <c r="C21" s="206"/>
      <c r="D21" s="206"/>
      <c r="E21" s="206"/>
      <c r="F21" s="206"/>
      <c r="G21" s="206"/>
      <c r="H21" s="207"/>
      <c r="I21" s="217" t="s">
        <v>81</v>
      </c>
      <c r="J21" s="218"/>
      <c r="K21" s="218"/>
      <c r="L21" s="218"/>
      <c r="M21" s="218"/>
      <c r="N21" s="218"/>
      <c r="O21" s="218"/>
      <c r="P21" s="218"/>
      <c r="Q21" s="218"/>
      <c r="R21" s="218"/>
      <c r="S21" s="218"/>
      <c r="T21" s="218"/>
      <c r="U21" s="218"/>
      <c r="V21" s="218"/>
      <c r="W21" s="218"/>
      <c r="X21" s="218"/>
      <c r="Y21" s="219"/>
      <c r="Z21" s="12"/>
    </row>
    <row r="22" spans="1:26" ht="17" customHeight="1">
      <c r="A22" s="17">
        <v>12</v>
      </c>
      <c r="B22" s="205" t="s">
        <v>82</v>
      </c>
      <c r="C22" s="206"/>
      <c r="D22" s="206"/>
      <c r="E22" s="206"/>
      <c r="F22" s="206"/>
      <c r="G22" s="206"/>
      <c r="H22" s="207"/>
      <c r="I22" s="217" t="s">
        <v>83</v>
      </c>
      <c r="J22" s="218"/>
      <c r="K22" s="218"/>
      <c r="L22" s="218"/>
      <c r="M22" s="218"/>
      <c r="N22" s="218"/>
      <c r="O22" s="218"/>
      <c r="P22" s="218"/>
      <c r="Q22" s="218"/>
      <c r="R22" s="218"/>
      <c r="S22" s="218"/>
      <c r="T22" s="218"/>
      <c r="U22" s="218"/>
      <c r="V22" s="218"/>
      <c r="W22" s="218"/>
      <c r="X22" s="218"/>
      <c r="Y22" s="219"/>
      <c r="Z22" s="12"/>
    </row>
    <row r="23" spans="1:26" ht="19.25" customHeight="1">
      <c r="A23" s="17">
        <v>13</v>
      </c>
      <c r="B23" s="205" t="s">
        <v>84</v>
      </c>
      <c r="C23" s="206"/>
      <c r="D23" s="206"/>
      <c r="E23" s="206"/>
      <c r="F23" s="206"/>
      <c r="G23" s="206"/>
      <c r="H23" s="207"/>
      <c r="I23" s="220">
        <v>3000000</v>
      </c>
      <c r="J23" s="221"/>
      <c r="K23" s="221"/>
      <c r="L23" s="221"/>
      <c r="M23" s="221"/>
      <c r="N23" s="221"/>
      <c r="O23" s="221"/>
      <c r="P23" s="221"/>
      <c r="Q23" s="221"/>
      <c r="R23" s="221"/>
      <c r="S23" s="221"/>
      <c r="T23" s="221"/>
      <c r="U23" s="221"/>
      <c r="V23" s="221"/>
      <c r="W23" s="221"/>
      <c r="X23" s="221"/>
      <c r="Y23" s="222"/>
      <c r="Z23" s="12"/>
    </row>
    <row r="24" spans="1:26" ht="43.5" customHeight="1">
      <c r="A24" s="17">
        <v>14</v>
      </c>
      <c r="B24" s="205" t="s">
        <v>85</v>
      </c>
      <c r="C24" s="206"/>
      <c r="D24" s="206"/>
      <c r="E24" s="206"/>
      <c r="F24" s="206"/>
      <c r="G24" s="206"/>
      <c r="H24" s="207"/>
      <c r="I24" s="208" t="s">
        <v>86</v>
      </c>
      <c r="J24" s="209"/>
      <c r="K24" s="209"/>
      <c r="L24" s="209"/>
      <c r="M24" s="209"/>
      <c r="N24" s="209"/>
      <c r="O24" s="209"/>
      <c r="P24" s="209"/>
      <c r="Q24" s="209"/>
      <c r="R24" s="209"/>
      <c r="S24" s="209"/>
      <c r="T24" s="209"/>
      <c r="U24" s="209"/>
      <c r="V24" s="209"/>
      <c r="W24" s="209"/>
      <c r="X24" s="209"/>
      <c r="Y24" s="210"/>
      <c r="Z24" s="12"/>
    </row>
    <row r="25" spans="1:26" ht="49.5" customHeight="1">
      <c r="A25" s="17">
        <v>15</v>
      </c>
      <c r="B25" s="205" t="s">
        <v>87</v>
      </c>
      <c r="C25" s="206"/>
      <c r="D25" s="206"/>
      <c r="E25" s="206"/>
      <c r="F25" s="206"/>
      <c r="G25" s="206"/>
      <c r="H25" s="207"/>
      <c r="I25" s="211" t="s">
        <v>176</v>
      </c>
      <c r="J25" s="212"/>
      <c r="K25" s="212"/>
      <c r="L25" s="212"/>
      <c r="M25" s="212"/>
      <c r="N25" s="212"/>
      <c r="O25" s="212"/>
      <c r="P25" s="212"/>
      <c r="Q25" s="212"/>
      <c r="R25" s="212"/>
      <c r="S25" s="212"/>
      <c r="T25" s="212"/>
      <c r="U25" s="212"/>
      <c r="V25" s="212"/>
      <c r="W25" s="212"/>
      <c r="X25" s="212"/>
      <c r="Y25" s="213"/>
      <c r="Z25" s="12"/>
    </row>
    <row r="26" spans="1:26" ht="19.25" customHeight="1">
      <c r="A26" s="19">
        <v>16</v>
      </c>
      <c r="B26" s="205" t="s">
        <v>88</v>
      </c>
      <c r="C26" s="206"/>
      <c r="D26" s="206"/>
      <c r="E26" s="206"/>
      <c r="F26" s="206"/>
      <c r="G26" s="206"/>
      <c r="H26" s="207"/>
      <c r="I26" s="214">
        <v>55</v>
      </c>
      <c r="J26" s="215"/>
      <c r="K26" s="215"/>
      <c r="L26" s="215"/>
      <c r="M26" s="215"/>
      <c r="N26" s="215"/>
      <c r="O26" s="215"/>
      <c r="P26" s="215"/>
      <c r="Q26" s="215"/>
      <c r="R26" s="215"/>
      <c r="S26" s="215"/>
      <c r="T26" s="215"/>
      <c r="U26" s="215"/>
      <c r="V26" s="215"/>
      <c r="W26" s="215"/>
      <c r="X26" s="215"/>
      <c r="Y26" s="216"/>
      <c r="Z26" s="12"/>
    </row>
    <row r="27" spans="1:26" ht="24" customHeight="1">
      <c r="A27" s="201" t="s">
        <v>89</v>
      </c>
      <c r="B27" s="201"/>
      <c r="C27" s="201"/>
      <c r="D27" s="201"/>
      <c r="E27" s="201"/>
      <c r="F27" s="201"/>
      <c r="G27" s="201"/>
      <c r="H27" s="201"/>
      <c r="I27" s="201"/>
      <c r="J27" s="201"/>
      <c r="K27" s="201"/>
      <c r="L27" s="201"/>
      <c r="M27" s="201"/>
      <c r="N27" s="201"/>
      <c r="O27" s="201"/>
      <c r="P27" s="201"/>
      <c r="Q27" s="201"/>
      <c r="R27" s="201"/>
      <c r="S27" s="201"/>
      <c r="T27" s="201"/>
      <c r="U27" s="201"/>
      <c r="V27" s="201"/>
      <c r="W27" s="201"/>
      <c r="X27" s="201"/>
      <c r="Y27" s="201"/>
      <c r="Z27" s="201"/>
    </row>
    <row r="28" spans="1:26" s="21" customFormat="1" ht="15.75" customHeight="1">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s="27" customFormat="1" ht="28.5" customHeight="1">
      <c r="A29" s="164" t="s">
        <v>90</v>
      </c>
      <c r="B29" s="165"/>
      <c r="C29" s="165"/>
      <c r="D29" s="166"/>
      <c r="E29" s="22"/>
      <c r="F29" s="164" t="s">
        <v>91</v>
      </c>
      <c r="G29" s="165"/>
      <c r="H29" s="166"/>
      <c r="I29" s="23"/>
      <c r="J29" s="202" t="s">
        <v>92</v>
      </c>
      <c r="K29" s="203"/>
      <c r="L29" s="203"/>
      <c r="M29" s="204"/>
      <c r="N29" s="23"/>
      <c r="O29" s="164" t="s">
        <v>93</v>
      </c>
      <c r="P29" s="165"/>
      <c r="Q29" s="166"/>
      <c r="R29" s="25"/>
      <c r="S29" s="161" t="s">
        <v>94</v>
      </c>
      <c r="T29" s="161"/>
      <c r="U29" s="161"/>
      <c r="V29" s="23"/>
      <c r="W29" s="164" t="s">
        <v>95</v>
      </c>
      <c r="X29" s="165"/>
      <c r="Y29" s="166"/>
      <c r="Z29" s="23"/>
    </row>
    <row r="30" spans="1:26" s="27" customFormat="1" ht="57" customHeight="1">
      <c r="A30" s="174"/>
      <c r="B30" s="175"/>
      <c r="C30" s="28" t="s">
        <v>96</v>
      </c>
      <c r="D30" s="28" t="s">
        <v>97</v>
      </c>
      <c r="E30" s="22"/>
      <c r="F30" s="29"/>
      <c r="G30" s="30" t="s">
        <v>96</v>
      </c>
      <c r="H30" s="30" t="s">
        <v>97</v>
      </c>
      <c r="I30" s="23"/>
      <c r="J30" s="164" t="s">
        <v>98</v>
      </c>
      <c r="K30" s="165"/>
      <c r="L30" s="26" t="s">
        <v>96</v>
      </c>
      <c r="M30" s="24" t="s">
        <v>97</v>
      </c>
      <c r="N30" s="25"/>
      <c r="O30" s="31"/>
      <c r="P30" s="14" t="s">
        <v>96</v>
      </c>
      <c r="Q30" s="26" t="s">
        <v>97</v>
      </c>
      <c r="R30" s="25"/>
      <c r="S30" s="26"/>
      <c r="T30" s="26" t="s">
        <v>96</v>
      </c>
      <c r="U30" s="26" t="s">
        <v>97</v>
      </c>
      <c r="V30" s="22"/>
      <c r="W30" s="26"/>
      <c r="X30" s="26" t="s">
        <v>96</v>
      </c>
      <c r="Y30" s="26" t="s">
        <v>97</v>
      </c>
      <c r="Z30" s="23"/>
    </row>
    <row r="31" spans="1:26" s="27" customFormat="1" ht="27.75" customHeight="1">
      <c r="A31" s="193" t="s">
        <v>99</v>
      </c>
      <c r="B31" s="194"/>
      <c r="C31" s="33">
        <v>0</v>
      </c>
      <c r="D31" s="34">
        <f>C31*100%/C41</f>
        <v>0</v>
      </c>
      <c r="E31" s="22"/>
      <c r="F31" s="35" t="s">
        <v>100</v>
      </c>
      <c r="G31" s="13">
        <v>1</v>
      </c>
      <c r="H31" s="34">
        <f>G31*100%/G41</f>
        <v>1.8181818181818181E-2</v>
      </c>
      <c r="I31" s="23"/>
      <c r="J31" s="199" t="s">
        <v>101</v>
      </c>
      <c r="K31" s="200"/>
      <c r="L31" s="36">
        <v>0</v>
      </c>
      <c r="M31" s="37">
        <f>L31*100%/L41</f>
        <v>0</v>
      </c>
      <c r="N31" s="25"/>
      <c r="O31" s="38" t="s">
        <v>102</v>
      </c>
      <c r="P31" s="39">
        <v>7</v>
      </c>
      <c r="Q31" s="37">
        <f>P31*100%/P36</f>
        <v>0.12727272727272726</v>
      </c>
      <c r="R31" s="40"/>
      <c r="S31" s="38" t="s">
        <v>103</v>
      </c>
      <c r="T31" s="13">
        <v>17</v>
      </c>
      <c r="U31" s="41">
        <f>T31*100%/T37</f>
        <v>0.30909090909090908</v>
      </c>
      <c r="V31" s="22"/>
      <c r="W31" s="38" t="s">
        <v>104</v>
      </c>
      <c r="X31" s="13">
        <v>7</v>
      </c>
      <c r="Y31" s="42">
        <f>X31*100%/X37</f>
        <v>0.12727272727272726</v>
      </c>
      <c r="Z31" s="23"/>
    </row>
    <row r="32" spans="1:26" ht="50" customHeight="1">
      <c r="A32" s="193" t="s">
        <v>105</v>
      </c>
      <c r="B32" s="194"/>
      <c r="C32" s="13">
        <v>11</v>
      </c>
      <c r="D32" s="34">
        <f>C32*100%/C41</f>
        <v>0.2</v>
      </c>
      <c r="E32" s="22"/>
      <c r="F32" s="35" t="s">
        <v>106</v>
      </c>
      <c r="G32" s="13">
        <v>0</v>
      </c>
      <c r="H32" s="34">
        <f>G32*100%/G41</f>
        <v>0</v>
      </c>
      <c r="I32" s="23"/>
      <c r="J32" s="197" t="s">
        <v>107</v>
      </c>
      <c r="K32" s="198"/>
      <c r="L32" s="13">
        <v>0</v>
      </c>
      <c r="M32" s="43">
        <f>L32*100%/L41</f>
        <v>0</v>
      </c>
      <c r="N32" s="25"/>
      <c r="O32" s="44" t="s">
        <v>108</v>
      </c>
      <c r="P32" s="45">
        <v>14</v>
      </c>
      <c r="Q32" s="37">
        <f>P32*100%/P36</f>
        <v>0.25454545454545452</v>
      </c>
      <c r="R32" s="40"/>
      <c r="S32" s="38" t="s">
        <v>109</v>
      </c>
      <c r="T32" s="13">
        <v>0</v>
      </c>
      <c r="U32" s="41">
        <f>T32*100%/T37</f>
        <v>0</v>
      </c>
      <c r="V32" s="22"/>
      <c r="W32" s="38" t="s">
        <v>110</v>
      </c>
      <c r="X32" s="13">
        <v>14</v>
      </c>
      <c r="Y32" s="42">
        <f>X32*100%/X37</f>
        <v>0.25454545454545452</v>
      </c>
      <c r="Z32" s="12"/>
    </row>
    <row r="33" spans="1:26" ht="42" customHeight="1">
      <c r="A33" s="193" t="s">
        <v>111</v>
      </c>
      <c r="B33" s="194"/>
      <c r="C33" s="13">
        <v>0</v>
      </c>
      <c r="D33" s="34">
        <f>C33*100%/C41</f>
        <v>0</v>
      </c>
      <c r="E33" s="22"/>
      <c r="F33" s="35" t="s">
        <v>112</v>
      </c>
      <c r="G33" s="13">
        <v>0</v>
      </c>
      <c r="H33" s="34">
        <f>G33*100%/G41</f>
        <v>0</v>
      </c>
      <c r="I33" s="23"/>
      <c r="J33" s="197" t="s">
        <v>113</v>
      </c>
      <c r="K33" s="198"/>
      <c r="L33" s="33">
        <v>0</v>
      </c>
      <c r="M33" s="43">
        <f>L33*100%/L41</f>
        <v>0</v>
      </c>
      <c r="N33" s="25"/>
      <c r="O33" s="44" t="s">
        <v>114</v>
      </c>
      <c r="P33" s="46">
        <v>0</v>
      </c>
      <c r="Q33" s="37">
        <f>P33*100%/P36</f>
        <v>0</v>
      </c>
      <c r="R33" s="23"/>
      <c r="S33" s="38" t="s">
        <v>115</v>
      </c>
      <c r="T33" s="13">
        <v>1</v>
      </c>
      <c r="U33" s="41">
        <f>T33*100%/T37</f>
        <v>1.8181818181818181E-2</v>
      </c>
      <c r="V33" s="23"/>
      <c r="W33" s="38" t="s">
        <v>116</v>
      </c>
      <c r="X33" s="13">
        <v>0</v>
      </c>
      <c r="Y33" s="42">
        <f>X33*100%/X37</f>
        <v>0</v>
      </c>
      <c r="Z33" s="12"/>
    </row>
    <row r="34" spans="1:26" ht="31.25" customHeight="1">
      <c r="A34" s="193" t="s">
        <v>117</v>
      </c>
      <c r="B34" s="194"/>
      <c r="C34" s="13">
        <v>0</v>
      </c>
      <c r="D34" s="34">
        <f>C34*100%/C41</f>
        <v>0</v>
      </c>
      <c r="E34" s="23"/>
      <c r="F34" s="47" t="s">
        <v>118</v>
      </c>
      <c r="G34" s="13">
        <v>0</v>
      </c>
      <c r="H34" s="34">
        <f>G34*100%/G41</f>
        <v>0</v>
      </c>
      <c r="I34" s="23"/>
      <c r="J34" s="197" t="s">
        <v>119</v>
      </c>
      <c r="K34" s="198"/>
      <c r="L34" s="13">
        <v>5</v>
      </c>
      <c r="M34" s="43">
        <f>L34*100%/L41</f>
        <v>9.0909090909090912E-2</v>
      </c>
      <c r="N34" s="23"/>
      <c r="O34" s="31" t="s">
        <v>120</v>
      </c>
      <c r="P34" s="39">
        <v>34</v>
      </c>
      <c r="Q34" s="37">
        <f>P34*100%/P36</f>
        <v>0.61818181818181817</v>
      </c>
      <c r="R34" s="23"/>
      <c r="S34" s="38" t="s">
        <v>121</v>
      </c>
      <c r="T34" s="13">
        <v>0</v>
      </c>
      <c r="U34" s="41">
        <f>T34*100%/T37</f>
        <v>0</v>
      </c>
      <c r="V34" s="23"/>
      <c r="W34" s="38" t="s">
        <v>122</v>
      </c>
      <c r="X34" s="13">
        <v>0</v>
      </c>
      <c r="Y34" s="42">
        <f>X34*100%/X37</f>
        <v>0</v>
      </c>
      <c r="Z34" s="12"/>
    </row>
    <row r="35" spans="1:26" ht="29.25" customHeight="1">
      <c r="A35" s="193" t="s">
        <v>123</v>
      </c>
      <c r="B35" s="194"/>
      <c r="C35" s="13">
        <v>0</v>
      </c>
      <c r="D35" s="34">
        <f>C35*100%/C41</f>
        <v>0</v>
      </c>
      <c r="E35" s="23"/>
      <c r="F35" s="35" t="s">
        <v>124</v>
      </c>
      <c r="G35" s="13">
        <v>0</v>
      </c>
      <c r="H35" s="34">
        <f>G35*100%/G41</f>
        <v>0</v>
      </c>
      <c r="I35" s="23"/>
      <c r="J35" s="197" t="s">
        <v>125</v>
      </c>
      <c r="K35" s="198"/>
      <c r="L35" s="13">
        <v>15</v>
      </c>
      <c r="M35" s="43">
        <f>L35*100%/L41</f>
        <v>0.27272727272727271</v>
      </c>
      <c r="N35" s="23"/>
      <c r="O35" s="38" t="s">
        <v>126</v>
      </c>
      <c r="P35" s="46">
        <v>0</v>
      </c>
      <c r="Q35" s="37">
        <f>P35*100%/P36</f>
        <v>0</v>
      </c>
      <c r="R35" s="23"/>
      <c r="S35" s="38" t="s">
        <v>120</v>
      </c>
      <c r="T35" s="13">
        <v>34</v>
      </c>
      <c r="U35" s="41">
        <f>T35*100%/T37</f>
        <v>0.61818181818181817</v>
      </c>
      <c r="V35" s="23"/>
      <c r="W35" s="38" t="s">
        <v>120</v>
      </c>
      <c r="X35" s="13">
        <v>34</v>
      </c>
      <c r="Y35" s="42">
        <f>X35*100%/X37</f>
        <v>0.61818181818181817</v>
      </c>
      <c r="Z35" s="12"/>
    </row>
    <row r="36" spans="1:26" ht="26.25" customHeight="1">
      <c r="A36" s="193" t="s">
        <v>127</v>
      </c>
      <c r="B36" s="194"/>
      <c r="C36" s="13">
        <v>0</v>
      </c>
      <c r="D36" s="34">
        <f>C36*100%/C41</f>
        <v>0</v>
      </c>
      <c r="E36" s="23"/>
      <c r="F36" s="47" t="s">
        <v>128</v>
      </c>
      <c r="G36" s="13">
        <v>0</v>
      </c>
      <c r="H36" s="34">
        <f>G36*100%/G41</f>
        <v>0</v>
      </c>
      <c r="I36" s="23"/>
      <c r="J36" s="195" t="s">
        <v>129</v>
      </c>
      <c r="K36" s="196"/>
      <c r="L36" s="13">
        <v>1</v>
      </c>
      <c r="M36" s="43">
        <f>L36*100%/L41</f>
        <v>1.8181818181818181E-2</v>
      </c>
      <c r="N36" s="23"/>
      <c r="O36" s="49" t="s">
        <v>130</v>
      </c>
      <c r="P36" s="49">
        <f>SUM(P31:P35)</f>
        <v>55</v>
      </c>
      <c r="Q36" s="50">
        <f>SUM(Q31:Q35)</f>
        <v>1</v>
      </c>
      <c r="R36" s="51"/>
      <c r="S36" s="38" t="s">
        <v>126</v>
      </c>
      <c r="T36" s="13">
        <v>3</v>
      </c>
      <c r="U36" s="41">
        <f>T36*100%/T37</f>
        <v>5.4545454545454543E-2</v>
      </c>
      <c r="V36" s="23"/>
      <c r="W36" s="38" t="s">
        <v>126</v>
      </c>
      <c r="X36" s="13">
        <v>0</v>
      </c>
      <c r="Y36" s="42">
        <f>X36*100%/X37</f>
        <v>0</v>
      </c>
      <c r="Z36" s="12"/>
    </row>
    <row r="37" spans="1:26" ht="24.75" customHeight="1">
      <c r="A37" s="193" t="s">
        <v>131</v>
      </c>
      <c r="B37" s="194"/>
      <c r="C37" s="13">
        <v>10</v>
      </c>
      <c r="D37" s="34">
        <f>C37*100%/C41</f>
        <v>0.18181818181818182</v>
      </c>
      <c r="E37" s="23"/>
      <c r="F37" s="35" t="s">
        <v>132</v>
      </c>
      <c r="G37" s="13">
        <v>0</v>
      </c>
      <c r="H37" s="34">
        <f>G37*100%/G41</f>
        <v>0</v>
      </c>
      <c r="I37" s="23"/>
      <c r="J37" s="185" t="s">
        <v>120</v>
      </c>
      <c r="K37" s="186"/>
      <c r="L37" s="189">
        <v>34</v>
      </c>
      <c r="M37" s="191">
        <f>L37*100%/L41</f>
        <v>0.61818181818181817</v>
      </c>
      <c r="N37" s="23"/>
      <c r="O37" s="23"/>
      <c r="P37" s="40"/>
      <c r="Q37" s="52"/>
      <c r="R37" s="52"/>
      <c r="S37" s="49" t="s">
        <v>130</v>
      </c>
      <c r="T37" s="49">
        <f>SUM(T31:T36)</f>
        <v>55</v>
      </c>
      <c r="U37" s="50">
        <f>SUM(U31:U36)</f>
        <v>1</v>
      </c>
      <c r="V37" s="23"/>
      <c r="W37" s="49" t="s">
        <v>130</v>
      </c>
      <c r="X37" s="49">
        <f>SUM(X31:X36)</f>
        <v>55</v>
      </c>
      <c r="Y37" s="53">
        <f>SUM(Y31:Y36)</f>
        <v>1</v>
      </c>
      <c r="Z37" s="12"/>
    </row>
    <row r="38" spans="1:26" ht="28.5" customHeight="1">
      <c r="A38" s="193" t="s">
        <v>120</v>
      </c>
      <c r="B38" s="194"/>
      <c r="C38" s="13">
        <v>34</v>
      </c>
      <c r="D38" s="34">
        <f>C38*100%/C41</f>
        <v>0.61818181818181817</v>
      </c>
      <c r="E38" s="23"/>
      <c r="F38" s="32" t="s">
        <v>133</v>
      </c>
      <c r="G38" s="13">
        <v>19</v>
      </c>
      <c r="H38" s="34">
        <f>G38*100%/G41</f>
        <v>0.34545454545454546</v>
      </c>
      <c r="I38" s="23"/>
      <c r="J38" s="187"/>
      <c r="K38" s="188"/>
      <c r="L38" s="190"/>
      <c r="M38" s="192"/>
      <c r="N38" s="23"/>
      <c r="O38" s="172"/>
      <c r="P38" s="172"/>
      <c r="Q38" s="172"/>
      <c r="R38" s="25"/>
      <c r="S38" s="25"/>
      <c r="T38" s="40"/>
      <c r="U38" s="52"/>
      <c r="V38" s="23"/>
      <c r="W38" s="25"/>
      <c r="X38" s="54"/>
      <c r="Y38" s="25"/>
      <c r="Z38" s="12"/>
    </row>
    <row r="39" spans="1:26" ht="15" customHeight="1">
      <c r="A39" s="185" t="s">
        <v>126</v>
      </c>
      <c r="B39" s="186"/>
      <c r="C39" s="189">
        <v>0</v>
      </c>
      <c r="D39" s="34">
        <f>C39*100%/C41</f>
        <v>0</v>
      </c>
      <c r="E39" s="23"/>
      <c r="F39" s="48" t="s">
        <v>120</v>
      </c>
      <c r="G39" s="55">
        <v>34</v>
      </c>
      <c r="H39" s="34">
        <f>G39*100%/G41</f>
        <v>0.61818181818181817</v>
      </c>
      <c r="I39" s="23"/>
      <c r="J39" s="185" t="s">
        <v>126</v>
      </c>
      <c r="K39" s="186"/>
      <c r="L39" s="189">
        <v>0</v>
      </c>
      <c r="M39" s="191">
        <f>L39*100%/L41</f>
        <v>0</v>
      </c>
      <c r="N39" s="23"/>
      <c r="O39" s="164" t="s">
        <v>134</v>
      </c>
      <c r="P39" s="165"/>
      <c r="Q39" s="165"/>
      <c r="R39" s="165"/>
      <c r="S39" s="166"/>
      <c r="T39" s="56"/>
      <c r="U39" s="57"/>
      <c r="V39" s="23"/>
      <c r="W39" s="23"/>
      <c r="X39" s="56"/>
      <c r="Y39" s="57"/>
      <c r="Z39" s="12"/>
    </row>
    <row r="40" spans="1:26" ht="25.5" customHeight="1">
      <c r="A40" s="187"/>
      <c r="B40" s="188"/>
      <c r="C40" s="190"/>
      <c r="D40" s="34">
        <f>C40*100%/C41</f>
        <v>0</v>
      </c>
      <c r="E40" s="23"/>
      <c r="F40" s="48" t="s">
        <v>126</v>
      </c>
      <c r="G40" s="55">
        <v>1</v>
      </c>
      <c r="H40" s="34">
        <f>G40*100%/G41</f>
        <v>1.8181818181818181E-2</v>
      </c>
      <c r="I40" s="23"/>
      <c r="J40" s="187"/>
      <c r="K40" s="188"/>
      <c r="L40" s="190"/>
      <c r="M40" s="192"/>
      <c r="N40" s="23"/>
      <c r="O40" s="38"/>
      <c r="P40" s="164" t="s">
        <v>96</v>
      </c>
      <c r="Q40" s="165"/>
      <c r="R40" s="164" t="s">
        <v>97</v>
      </c>
      <c r="S40" s="166"/>
      <c r="T40" s="56"/>
      <c r="U40" s="57"/>
      <c r="V40" s="23"/>
      <c r="W40" s="23"/>
      <c r="X40" s="56"/>
      <c r="Y40" s="57"/>
      <c r="Z40" s="12"/>
    </row>
    <row r="41" spans="1:26" ht="16.25" customHeight="1">
      <c r="A41" s="184" t="s">
        <v>130</v>
      </c>
      <c r="B41" s="184"/>
      <c r="C41" s="182">
        <f>SUM(C31:C40)</f>
        <v>55</v>
      </c>
      <c r="D41" s="183">
        <f>SUM(D31:D40)</f>
        <v>1</v>
      </c>
      <c r="E41" s="23"/>
      <c r="F41" s="182" t="s">
        <v>130</v>
      </c>
      <c r="G41" s="182">
        <f>SUM(G31:G40)</f>
        <v>55</v>
      </c>
      <c r="H41" s="183">
        <f>SUM(H31:H40)</f>
        <v>1</v>
      </c>
      <c r="I41" s="23"/>
      <c r="J41" s="182" t="s">
        <v>130</v>
      </c>
      <c r="K41" s="182"/>
      <c r="L41" s="182">
        <f>SUM(L31:L40)</f>
        <v>55</v>
      </c>
      <c r="M41" s="183">
        <f>SUM(M31:M40)</f>
        <v>1</v>
      </c>
      <c r="N41" s="23"/>
      <c r="O41" s="38" t="s">
        <v>135</v>
      </c>
      <c r="P41" s="174">
        <v>2</v>
      </c>
      <c r="Q41" s="175"/>
      <c r="R41" s="176">
        <f>P41*100%/P44</f>
        <v>3.6363636363636362E-2</v>
      </c>
      <c r="S41" s="177"/>
      <c r="T41" s="56"/>
      <c r="U41" s="57"/>
      <c r="V41" s="23"/>
      <c r="W41" s="23"/>
      <c r="X41" s="56"/>
      <c r="Y41" s="57"/>
      <c r="Z41" s="12"/>
    </row>
    <row r="42" spans="1:26" ht="16.25" customHeight="1">
      <c r="A42" s="184"/>
      <c r="B42" s="184"/>
      <c r="C42" s="182"/>
      <c r="D42" s="183"/>
      <c r="E42" s="23"/>
      <c r="F42" s="182"/>
      <c r="G42" s="182"/>
      <c r="H42" s="183"/>
      <c r="I42" s="23"/>
      <c r="J42" s="182"/>
      <c r="K42" s="182"/>
      <c r="L42" s="182"/>
      <c r="M42" s="183"/>
      <c r="N42" s="23"/>
      <c r="O42" s="38" t="s">
        <v>136</v>
      </c>
      <c r="P42" s="174">
        <v>19</v>
      </c>
      <c r="Q42" s="175"/>
      <c r="R42" s="176">
        <f>P42*100%/P44</f>
        <v>0.34545454545454546</v>
      </c>
      <c r="S42" s="177"/>
      <c r="T42" s="172"/>
      <c r="U42" s="173"/>
      <c r="V42" s="23"/>
      <c r="W42" s="15"/>
      <c r="X42" s="56"/>
      <c r="Y42" s="57"/>
      <c r="Z42" s="12"/>
    </row>
    <row r="43" spans="1:26" ht="27.75" customHeight="1">
      <c r="A43" s="184"/>
      <c r="B43" s="184"/>
      <c r="C43" s="182"/>
      <c r="D43" s="183"/>
      <c r="E43" s="23"/>
      <c r="F43" s="182"/>
      <c r="G43" s="182"/>
      <c r="H43" s="183"/>
      <c r="I43" s="23"/>
      <c r="J43" s="182"/>
      <c r="K43" s="182"/>
      <c r="L43" s="182"/>
      <c r="M43" s="183"/>
      <c r="N43" s="23"/>
      <c r="O43" s="38" t="s">
        <v>126</v>
      </c>
      <c r="P43" s="174">
        <v>34</v>
      </c>
      <c r="Q43" s="175"/>
      <c r="R43" s="176">
        <f>P43*100%/P44</f>
        <v>0.61818181818181817</v>
      </c>
      <c r="S43" s="177"/>
      <c r="T43" s="172"/>
      <c r="U43" s="173"/>
      <c r="V43" s="23"/>
      <c r="W43" s="15"/>
      <c r="X43" s="56"/>
      <c r="Y43" s="57"/>
      <c r="Z43" s="12"/>
    </row>
    <row r="44" spans="1:26" ht="16.25" customHeight="1">
      <c r="A44" s="184"/>
      <c r="B44" s="184"/>
      <c r="C44" s="182"/>
      <c r="D44" s="183"/>
      <c r="E44" s="40"/>
      <c r="F44" s="182"/>
      <c r="G44" s="182"/>
      <c r="H44" s="183"/>
      <c r="I44" s="23"/>
      <c r="J44" s="182"/>
      <c r="K44" s="182"/>
      <c r="L44" s="182"/>
      <c r="M44" s="183"/>
      <c r="N44" s="23"/>
      <c r="O44" s="49" t="s">
        <v>130</v>
      </c>
      <c r="P44" s="178">
        <f>SUM(P41:Q43)</f>
        <v>55</v>
      </c>
      <c r="Q44" s="179"/>
      <c r="R44" s="180">
        <f>SUM(R41:S43)</f>
        <v>1</v>
      </c>
      <c r="S44" s="181"/>
      <c r="T44" s="172"/>
      <c r="U44" s="173"/>
      <c r="V44" s="23"/>
      <c r="W44" s="59"/>
      <c r="X44" s="60"/>
      <c r="Y44" s="61"/>
      <c r="Z44" s="12"/>
    </row>
    <row r="45" spans="1:26" ht="16.25" customHeight="1">
      <c r="A45" s="62"/>
      <c r="B45" s="62"/>
      <c r="C45" s="63"/>
      <c r="D45" s="64"/>
      <c r="E45" s="40"/>
      <c r="F45" s="63"/>
      <c r="G45" s="63"/>
      <c r="H45" s="64"/>
      <c r="I45" s="23"/>
      <c r="J45" s="63"/>
      <c r="K45" s="63"/>
      <c r="L45" s="63"/>
      <c r="M45" s="64"/>
      <c r="N45" s="23"/>
      <c r="O45" s="23"/>
      <c r="P45" s="40"/>
      <c r="Q45" s="40"/>
      <c r="R45" s="40"/>
      <c r="S45" s="40"/>
      <c r="T45" s="25"/>
      <c r="U45" s="58"/>
      <c r="V45" s="23"/>
      <c r="W45" s="59"/>
      <c r="X45" s="60"/>
      <c r="Y45" s="61"/>
      <c r="Z45" s="12"/>
    </row>
    <row r="46" spans="1:26" ht="20.25" customHeight="1">
      <c r="A46" s="169" t="s">
        <v>137</v>
      </c>
      <c r="B46" s="170"/>
      <c r="C46" s="170"/>
      <c r="D46" s="170"/>
      <c r="E46" s="170"/>
      <c r="F46" s="170"/>
      <c r="G46" s="170"/>
      <c r="H46" s="170"/>
      <c r="I46" s="170"/>
      <c r="J46" s="170"/>
      <c r="K46" s="170"/>
      <c r="L46" s="170"/>
      <c r="M46" s="170"/>
      <c r="N46" s="170"/>
      <c r="O46" s="170"/>
      <c r="P46" s="170"/>
      <c r="Q46" s="170"/>
      <c r="R46" s="170"/>
      <c r="S46" s="170"/>
      <c r="T46" s="170"/>
      <c r="U46" s="170"/>
      <c r="V46" s="170"/>
      <c r="W46" s="170"/>
      <c r="X46" s="170"/>
      <c r="Y46" s="170"/>
      <c r="Z46" s="171"/>
    </row>
    <row r="47" spans="1:26" s="21" customFormat="1" ht="19.5" customHeight="1">
      <c r="A47" s="65"/>
      <c r="B47" s="65"/>
      <c r="C47" s="65"/>
      <c r="D47" s="65"/>
      <c r="E47" s="65"/>
      <c r="F47" s="65"/>
      <c r="G47" s="65"/>
      <c r="H47" s="65"/>
      <c r="I47" s="65"/>
      <c r="J47" s="65"/>
      <c r="K47" s="65"/>
      <c r="L47" s="65"/>
      <c r="M47" s="65"/>
      <c r="N47" s="65"/>
      <c r="O47" s="65"/>
      <c r="P47" s="65"/>
      <c r="Q47" s="65"/>
      <c r="R47" s="65"/>
      <c r="S47" s="65"/>
      <c r="T47" s="65"/>
      <c r="U47" s="65"/>
      <c r="V47" s="65"/>
      <c r="W47" s="65"/>
      <c r="X47" s="65"/>
      <c r="Y47" s="65"/>
      <c r="Z47" s="65"/>
    </row>
    <row r="48" spans="1:26" ht="84" customHeight="1">
      <c r="A48" s="161" t="s">
        <v>138</v>
      </c>
      <c r="B48" s="161"/>
      <c r="C48" s="161"/>
      <c r="D48" s="161" t="s">
        <v>139</v>
      </c>
      <c r="E48" s="161"/>
      <c r="F48" s="161"/>
      <c r="G48" s="66"/>
      <c r="H48" s="161" t="s">
        <v>140</v>
      </c>
      <c r="I48" s="161"/>
      <c r="J48" s="161"/>
      <c r="K48" s="66"/>
      <c r="L48" s="161" t="s">
        <v>141</v>
      </c>
      <c r="M48" s="161"/>
      <c r="N48" s="161"/>
      <c r="O48" s="26" t="s">
        <v>142</v>
      </c>
      <c r="P48" s="26" t="s">
        <v>143</v>
      </c>
      <c r="Q48" s="66"/>
      <c r="R48" s="66"/>
      <c r="S48" s="66"/>
      <c r="T48" s="163" t="s">
        <v>144</v>
      </c>
      <c r="U48" s="163"/>
      <c r="V48" s="163"/>
      <c r="W48" s="67" t="s">
        <v>145</v>
      </c>
      <c r="X48" s="164" t="s">
        <v>146</v>
      </c>
      <c r="Y48" s="166"/>
      <c r="Z48" s="66"/>
    </row>
    <row r="49" spans="1:26" ht="20.25" customHeight="1">
      <c r="A49" s="161">
        <v>1</v>
      </c>
      <c r="B49" s="161"/>
      <c r="C49" s="161"/>
      <c r="D49" s="161">
        <v>1</v>
      </c>
      <c r="E49" s="161"/>
      <c r="F49" s="161"/>
      <c r="G49" s="66"/>
      <c r="H49" s="162">
        <f>+D49/A49</f>
        <v>1</v>
      </c>
      <c r="I49" s="162"/>
      <c r="J49" s="162"/>
      <c r="K49" s="66"/>
      <c r="L49" s="163">
        <v>100</v>
      </c>
      <c r="M49" s="163"/>
      <c r="N49" s="163"/>
      <c r="O49" s="26">
        <v>55</v>
      </c>
      <c r="P49" s="68">
        <f>+O49/L49</f>
        <v>0.55000000000000004</v>
      </c>
      <c r="Q49" s="66"/>
      <c r="R49" s="66"/>
      <c r="S49" s="66"/>
      <c r="T49" s="164">
        <v>80</v>
      </c>
      <c r="U49" s="165"/>
      <c r="V49" s="166"/>
      <c r="W49" s="26">
        <v>50</v>
      </c>
      <c r="X49" s="167">
        <f>+W49/T49</f>
        <v>0.625</v>
      </c>
      <c r="Y49" s="168"/>
      <c r="Z49" s="66"/>
    </row>
    <row r="50" spans="1:26" ht="22.5" customHeight="1">
      <c r="A50" s="66"/>
      <c r="B50" s="66"/>
      <c r="C50" s="66"/>
      <c r="D50" s="66"/>
      <c r="E50" s="66"/>
      <c r="F50" s="66"/>
      <c r="G50" s="66"/>
      <c r="H50" s="66"/>
      <c r="I50" s="66"/>
      <c r="J50" s="66"/>
      <c r="K50" s="66"/>
      <c r="L50" s="66"/>
      <c r="M50" s="66"/>
      <c r="N50" s="66"/>
      <c r="O50" s="66"/>
      <c r="P50" s="66"/>
      <c r="Q50" s="66"/>
      <c r="R50" s="66"/>
      <c r="S50" s="66"/>
      <c r="T50" s="66"/>
      <c r="U50" s="66"/>
      <c r="V50" s="66"/>
      <c r="W50" s="66"/>
      <c r="X50" s="66"/>
      <c r="Y50" s="66"/>
      <c r="Z50" s="66"/>
    </row>
    <row r="51" spans="1:26" ht="27" customHeight="1">
      <c r="A51" s="137" t="s">
        <v>147</v>
      </c>
      <c r="B51" s="137"/>
      <c r="C51" s="137"/>
      <c r="D51" s="137"/>
      <c r="E51" s="137"/>
      <c r="F51" s="137"/>
      <c r="G51" s="137"/>
      <c r="H51" s="137"/>
      <c r="I51" s="137"/>
      <c r="J51" s="137"/>
      <c r="K51" s="137"/>
      <c r="L51" s="137"/>
      <c r="M51" s="137"/>
      <c r="N51" s="137"/>
      <c r="O51" s="137"/>
      <c r="P51" s="137"/>
      <c r="Q51" s="137"/>
      <c r="R51" s="137"/>
      <c r="S51" s="137"/>
      <c r="T51" s="137"/>
      <c r="U51" s="137"/>
      <c r="V51" s="137"/>
      <c r="W51" s="137"/>
      <c r="X51" s="137"/>
      <c r="Y51" s="137"/>
      <c r="Z51" s="137"/>
    </row>
    <row r="52" spans="1:26" ht="25.25" customHeight="1">
      <c r="A52" s="159" t="s">
        <v>148</v>
      </c>
      <c r="B52" s="159"/>
      <c r="C52" s="159"/>
      <c r="D52" s="159"/>
      <c r="E52" s="159"/>
      <c r="F52" s="159"/>
      <c r="G52" s="159"/>
      <c r="H52" s="159"/>
      <c r="I52" s="159"/>
      <c r="J52" s="159"/>
      <c r="K52" s="159"/>
      <c r="L52" s="159"/>
      <c r="M52" s="159"/>
      <c r="N52" s="159"/>
      <c r="O52" s="159"/>
      <c r="P52" s="159"/>
      <c r="Q52" s="159"/>
      <c r="R52" s="159"/>
      <c r="S52" s="159"/>
      <c r="T52" s="159"/>
      <c r="U52" s="159"/>
      <c r="V52" s="159"/>
      <c r="W52" s="159"/>
      <c r="X52" s="159"/>
      <c r="Y52" s="159"/>
      <c r="Z52" s="12"/>
    </row>
    <row r="53" spans="1:26" ht="31.25" customHeight="1">
      <c r="A53" s="153" t="s">
        <v>149</v>
      </c>
      <c r="B53" s="153"/>
      <c r="C53" s="153"/>
      <c r="D53" s="153"/>
      <c r="E53" s="153"/>
      <c r="F53" s="153"/>
      <c r="G53" s="153"/>
      <c r="H53" s="153"/>
      <c r="I53" s="153"/>
      <c r="J53" s="153"/>
      <c r="K53" s="153"/>
      <c r="L53" s="153"/>
      <c r="M53" s="153"/>
      <c r="N53" s="153"/>
      <c r="O53" s="153"/>
      <c r="P53" s="153"/>
      <c r="Q53" s="153"/>
      <c r="R53" s="153"/>
      <c r="S53" s="153"/>
      <c r="T53" s="153"/>
      <c r="U53" s="153"/>
      <c r="V53" s="153"/>
      <c r="W53" s="153"/>
      <c r="X53" s="153"/>
      <c r="Y53" s="153"/>
      <c r="Z53" s="12"/>
    </row>
    <row r="54" spans="1:26" ht="21" customHeight="1">
      <c r="A54" s="153"/>
      <c r="B54" s="153"/>
      <c r="C54" s="153"/>
      <c r="D54" s="153"/>
      <c r="E54" s="153"/>
      <c r="F54" s="153"/>
      <c r="G54" s="153"/>
      <c r="H54" s="153"/>
      <c r="I54" s="153"/>
      <c r="J54" s="153"/>
      <c r="K54" s="153"/>
      <c r="L54" s="153"/>
      <c r="M54" s="153"/>
      <c r="N54" s="153"/>
      <c r="O54" s="153"/>
      <c r="P54" s="153"/>
      <c r="Q54" s="153"/>
      <c r="R54" s="153"/>
      <c r="S54" s="153"/>
      <c r="T54" s="153"/>
      <c r="U54" s="153"/>
      <c r="V54" s="153"/>
      <c r="W54" s="153"/>
      <c r="X54" s="153"/>
      <c r="Y54" s="153"/>
      <c r="Z54" s="12"/>
    </row>
    <row r="55" spans="1:26" ht="35" customHeight="1">
      <c r="A55" s="160" t="s">
        <v>150</v>
      </c>
      <c r="B55" s="160"/>
      <c r="C55" s="160"/>
      <c r="D55" s="160"/>
      <c r="E55" s="160"/>
      <c r="F55" s="160"/>
      <c r="G55" s="160"/>
      <c r="H55" s="160"/>
      <c r="I55" s="160"/>
      <c r="J55" s="160"/>
      <c r="K55" s="160"/>
      <c r="L55" s="160"/>
      <c r="M55" s="160"/>
      <c r="N55" s="160"/>
      <c r="O55" s="160"/>
      <c r="P55" s="160"/>
      <c r="Q55" s="160"/>
      <c r="R55" s="160"/>
      <c r="S55" s="160"/>
      <c r="T55" s="160"/>
      <c r="U55" s="160"/>
      <c r="V55" s="160"/>
      <c r="W55" s="160"/>
      <c r="X55" s="160"/>
      <c r="Y55" s="160"/>
      <c r="Z55" s="12"/>
    </row>
    <row r="56" spans="1:26" ht="27" customHeight="1">
      <c r="A56" s="156" t="s">
        <v>149</v>
      </c>
      <c r="B56" s="154"/>
      <c r="C56" s="154"/>
      <c r="D56" s="154"/>
      <c r="E56" s="154"/>
      <c r="F56" s="154"/>
      <c r="G56" s="154"/>
      <c r="H56" s="154"/>
      <c r="I56" s="154"/>
      <c r="J56" s="154"/>
      <c r="K56" s="154"/>
      <c r="L56" s="154"/>
      <c r="M56" s="154"/>
      <c r="N56" s="154"/>
      <c r="O56" s="154"/>
      <c r="P56" s="154"/>
      <c r="Q56" s="154"/>
      <c r="R56" s="154"/>
      <c r="S56" s="154"/>
      <c r="T56" s="154"/>
      <c r="U56" s="154"/>
      <c r="V56" s="154"/>
      <c r="W56" s="154"/>
      <c r="X56" s="154"/>
      <c r="Y56" s="154"/>
      <c r="Z56" s="12"/>
    </row>
    <row r="57" spans="1:26" ht="17" customHeight="1">
      <c r="A57" s="154" t="s">
        <v>151</v>
      </c>
      <c r="B57" s="154"/>
      <c r="C57" s="154"/>
      <c r="D57" s="154"/>
      <c r="E57" s="154"/>
      <c r="F57" s="154"/>
      <c r="G57" s="154"/>
      <c r="H57" s="154"/>
      <c r="I57" s="154"/>
      <c r="J57" s="154"/>
      <c r="K57" s="154"/>
      <c r="L57" s="154"/>
      <c r="M57" s="154"/>
      <c r="N57" s="154"/>
      <c r="O57" s="154"/>
      <c r="P57" s="154"/>
      <c r="Q57" s="154"/>
      <c r="R57" s="154"/>
      <c r="S57" s="154"/>
      <c r="T57" s="154"/>
      <c r="U57" s="154"/>
      <c r="V57" s="154"/>
      <c r="W57" s="154"/>
      <c r="X57" s="154"/>
      <c r="Y57" s="154"/>
      <c r="Z57" s="12"/>
    </row>
    <row r="58" spans="1:26" ht="24.5" customHeight="1">
      <c r="A58" s="152" t="s">
        <v>149</v>
      </c>
      <c r="B58" s="153"/>
      <c r="C58" s="153"/>
      <c r="D58" s="153"/>
      <c r="E58" s="153"/>
      <c r="F58" s="153"/>
      <c r="G58" s="153"/>
      <c r="H58" s="153"/>
      <c r="I58" s="153"/>
      <c r="J58" s="153"/>
      <c r="K58" s="153"/>
      <c r="L58" s="153"/>
      <c r="M58" s="153"/>
      <c r="N58" s="153"/>
      <c r="O58" s="153"/>
      <c r="P58" s="153"/>
      <c r="Q58" s="153"/>
      <c r="R58" s="153"/>
      <c r="S58" s="153"/>
      <c r="T58" s="153"/>
      <c r="U58" s="153"/>
      <c r="V58" s="153"/>
      <c r="W58" s="153"/>
      <c r="X58" s="153"/>
      <c r="Y58" s="153"/>
      <c r="Z58" s="12"/>
    </row>
    <row r="59" spans="1:26" ht="1.25" hidden="1" customHeight="1">
      <c r="A59" s="153"/>
      <c r="B59" s="153"/>
      <c r="C59" s="153"/>
      <c r="D59" s="153"/>
      <c r="E59" s="153"/>
      <c r="F59" s="153"/>
      <c r="G59" s="153"/>
      <c r="H59" s="153"/>
      <c r="I59" s="153"/>
      <c r="J59" s="153"/>
      <c r="K59" s="153"/>
      <c r="L59" s="153"/>
      <c r="M59" s="153"/>
      <c r="N59" s="153"/>
      <c r="O59" s="153"/>
      <c r="P59" s="153"/>
      <c r="Q59" s="153"/>
      <c r="R59" s="153"/>
      <c r="S59" s="153"/>
      <c r="T59" s="153"/>
      <c r="U59" s="153"/>
      <c r="V59" s="153"/>
      <c r="W59" s="153"/>
      <c r="X59" s="153"/>
      <c r="Y59" s="153"/>
      <c r="Z59" s="12"/>
    </row>
    <row r="60" spans="1:26" ht="19.5" customHeight="1">
      <c r="A60" s="154" t="s">
        <v>152</v>
      </c>
      <c r="B60" s="154"/>
      <c r="C60" s="154"/>
      <c r="D60" s="154"/>
      <c r="E60" s="154"/>
      <c r="F60" s="154"/>
      <c r="G60" s="154"/>
      <c r="H60" s="154"/>
      <c r="I60" s="154"/>
      <c r="J60" s="154"/>
      <c r="K60" s="154"/>
      <c r="L60" s="154"/>
      <c r="M60" s="154"/>
      <c r="N60" s="154"/>
      <c r="O60" s="154"/>
      <c r="P60" s="154"/>
      <c r="Q60" s="154"/>
      <c r="R60" s="154"/>
      <c r="S60" s="154"/>
      <c r="T60" s="154"/>
      <c r="U60" s="154"/>
      <c r="V60" s="154"/>
      <c r="W60" s="154"/>
      <c r="X60" s="154"/>
      <c r="Y60" s="154"/>
      <c r="Z60" s="12"/>
    </row>
    <row r="61" spans="1:26" ht="29.25" customHeight="1">
      <c r="A61" s="155" t="s">
        <v>149</v>
      </c>
      <c r="B61" s="156"/>
      <c r="C61" s="156"/>
      <c r="D61" s="156"/>
      <c r="E61" s="156"/>
      <c r="F61" s="156"/>
      <c r="G61" s="156"/>
      <c r="H61" s="156"/>
      <c r="I61" s="156"/>
      <c r="J61" s="156"/>
      <c r="K61" s="156"/>
      <c r="L61" s="156"/>
      <c r="M61" s="156"/>
      <c r="N61" s="156"/>
      <c r="O61" s="156"/>
      <c r="P61" s="156"/>
      <c r="Q61" s="156"/>
      <c r="R61" s="156"/>
      <c r="S61" s="156"/>
      <c r="T61" s="156"/>
      <c r="U61" s="156"/>
      <c r="V61" s="156"/>
      <c r="W61" s="156"/>
      <c r="X61" s="156"/>
      <c r="Y61" s="156"/>
      <c r="Z61" s="12"/>
    </row>
    <row r="62" spans="1:26" ht="42.75" hidden="1" customHeight="1">
      <c r="A62" s="157"/>
      <c r="B62" s="157"/>
      <c r="C62" s="157"/>
      <c r="D62" s="157"/>
      <c r="E62" s="157"/>
      <c r="F62" s="157"/>
      <c r="G62" s="157"/>
      <c r="H62" s="157"/>
      <c r="I62" s="157"/>
      <c r="J62" s="157"/>
      <c r="K62" s="157"/>
      <c r="L62" s="157"/>
      <c r="M62" s="157"/>
      <c r="N62" s="157"/>
      <c r="O62" s="157"/>
      <c r="P62" s="157"/>
      <c r="Q62" s="157"/>
      <c r="R62" s="157"/>
      <c r="S62" s="157"/>
      <c r="T62" s="157"/>
      <c r="U62" s="157"/>
      <c r="V62" s="157"/>
      <c r="W62" s="157"/>
      <c r="X62" s="157"/>
      <c r="Y62" s="157"/>
      <c r="Z62" s="12"/>
    </row>
    <row r="63" spans="1:26" ht="22.25" customHeight="1">
      <c r="A63" s="137" t="s">
        <v>153</v>
      </c>
      <c r="B63" s="137"/>
      <c r="C63" s="137"/>
      <c r="D63" s="137"/>
      <c r="E63" s="137"/>
      <c r="F63" s="137"/>
      <c r="G63" s="137"/>
      <c r="H63" s="137"/>
      <c r="I63" s="137"/>
      <c r="J63" s="137"/>
      <c r="K63" s="137"/>
      <c r="L63" s="137"/>
      <c r="M63" s="137"/>
      <c r="N63" s="137"/>
      <c r="O63" s="137"/>
      <c r="P63" s="137"/>
      <c r="Q63" s="137"/>
      <c r="R63" s="137"/>
      <c r="S63" s="137"/>
      <c r="T63" s="137"/>
      <c r="U63" s="137"/>
      <c r="V63" s="137"/>
      <c r="W63" s="137"/>
      <c r="X63" s="137"/>
      <c r="Y63" s="137"/>
      <c r="Z63" s="137"/>
    </row>
    <row r="64" spans="1:26" s="73" customFormat="1" ht="17" customHeight="1">
      <c r="A64" s="69" t="s">
        <v>154</v>
      </c>
      <c r="B64" s="158" t="s">
        <v>155</v>
      </c>
      <c r="C64" s="158"/>
      <c r="D64" s="158"/>
      <c r="E64" s="158"/>
      <c r="F64" s="158"/>
      <c r="G64" s="158"/>
      <c r="H64" s="158"/>
      <c r="I64" s="158"/>
      <c r="J64" s="158"/>
      <c r="K64" s="158"/>
      <c r="L64" s="158"/>
      <c r="M64" s="158" t="s">
        <v>156</v>
      </c>
      <c r="N64" s="158"/>
      <c r="O64" s="158"/>
      <c r="P64" s="158"/>
      <c r="Q64" s="158"/>
      <c r="R64" s="158"/>
      <c r="S64" s="158"/>
      <c r="T64" s="158"/>
      <c r="U64" s="70"/>
      <c r="V64" s="144" t="s">
        <v>157</v>
      </c>
      <c r="W64" s="144"/>
      <c r="X64" s="144"/>
      <c r="Y64" s="144"/>
      <c r="Z64" s="72"/>
    </row>
    <row r="65" spans="1:26" s="73" customFormat="1" ht="17" customHeight="1">
      <c r="A65" s="74"/>
      <c r="B65" s="149" t="s">
        <v>158</v>
      </c>
      <c r="C65" s="150"/>
      <c r="D65" s="150"/>
      <c r="E65" s="150"/>
      <c r="F65" s="150"/>
      <c r="G65" s="150"/>
      <c r="H65" s="150"/>
      <c r="I65" s="150"/>
      <c r="J65" s="150"/>
      <c r="K65" s="150"/>
      <c r="L65" s="151"/>
      <c r="M65" s="145"/>
      <c r="N65" s="146"/>
      <c r="O65" s="146"/>
      <c r="P65" s="146"/>
      <c r="Q65" s="146"/>
      <c r="R65" s="146"/>
      <c r="S65" s="146"/>
      <c r="T65" s="147"/>
      <c r="U65" s="59"/>
      <c r="V65" s="148"/>
      <c r="W65" s="148"/>
      <c r="X65" s="148"/>
      <c r="Y65" s="148"/>
      <c r="Z65" s="72"/>
    </row>
    <row r="66" spans="1:26" s="73" customFormat="1" ht="17" customHeight="1">
      <c r="A66" s="74"/>
      <c r="B66" s="145"/>
      <c r="C66" s="146"/>
      <c r="D66" s="146"/>
      <c r="E66" s="146"/>
      <c r="F66" s="146"/>
      <c r="G66" s="146"/>
      <c r="H66" s="146"/>
      <c r="I66" s="146"/>
      <c r="J66" s="146"/>
      <c r="K66" s="146"/>
      <c r="L66" s="147"/>
      <c r="M66" s="145"/>
      <c r="N66" s="146"/>
      <c r="O66" s="146"/>
      <c r="P66" s="146"/>
      <c r="Q66" s="146"/>
      <c r="R66" s="146"/>
      <c r="S66" s="146"/>
      <c r="T66" s="147"/>
      <c r="U66" s="59"/>
      <c r="V66" s="148"/>
      <c r="W66" s="148"/>
      <c r="X66" s="148"/>
      <c r="Y66" s="148"/>
      <c r="Z66" s="72"/>
    </row>
    <row r="67" spans="1:26" s="73" customFormat="1" ht="17" customHeight="1">
      <c r="A67" s="74"/>
      <c r="B67" s="145"/>
      <c r="C67" s="146"/>
      <c r="D67" s="146"/>
      <c r="E67" s="146"/>
      <c r="F67" s="146"/>
      <c r="G67" s="146"/>
      <c r="H67" s="146"/>
      <c r="I67" s="146"/>
      <c r="J67" s="146"/>
      <c r="K67" s="146"/>
      <c r="L67" s="147"/>
      <c r="M67" s="145"/>
      <c r="N67" s="146"/>
      <c r="O67" s="146"/>
      <c r="P67" s="146"/>
      <c r="Q67" s="146"/>
      <c r="R67" s="146"/>
      <c r="S67" s="146"/>
      <c r="T67" s="147"/>
      <c r="U67" s="59"/>
      <c r="V67" s="148"/>
      <c r="W67" s="148"/>
      <c r="X67" s="148"/>
      <c r="Y67" s="148"/>
      <c r="Z67" s="72"/>
    </row>
    <row r="68" spans="1:26" s="73" customFormat="1" ht="17" customHeight="1">
      <c r="A68" s="74"/>
      <c r="B68" s="145"/>
      <c r="C68" s="146"/>
      <c r="D68" s="146"/>
      <c r="E68" s="146"/>
      <c r="F68" s="146"/>
      <c r="G68" s="146"/>
      <c r="H68" s="146"/>
      <c r="I68" s="146"/>
      <c r="J68" s="146"/>
      <c r="K68" s="146"/>
      <c r="L68" s="147"/>
      <c r="M68" s="145"/>
      <c r="N68" s="146"/>
      <c r="O68" s="146"/>
      <c r="P68" s="146"/>
      <c r="Q68" s="146"/>
      <c r="R68" s="146"/>
      <c r="S68" s="146"/>
      <c r="T68" s="147"/>
      <c r="U68" s="59"/>
      <c r="V68" s="148"/>
      <c r="W68" s="148"/>
      <c r="X68" s="148"/>
      <c r="Y68" s="148"/>
      <c r="Z68" s="72"/>
    </row>
    <row r="69" spans="1:26" ht="17" customHeight="1">
      <c r="A69" s="135"/>
      <c r="B69" s="136"/>
      <c r="C69" s="136"/>
      <c r="D69" s="136"/>
      <c r="E69" s="136"/>
      <c r="F69" s="136"/>
      <c r="G69" s="136"/>
      <c r="H69" s="136"/>
      <c r="I69" s="136"/>
      <c r="J69" s="136"/>
      <c r="K69" s="136"/>
      <c r="L69" s="136"/>
      <c r="M69" s="136"/>
      <c r="N69" s="136"/>
      <c r="O69" s="136"/>
      <c r="P69" s="136"/>
      <c r="Q69" s="136"/>
      <c r="R69" s="136"/>
      <c r="S69" s="136"/>
      <c r="T69" s="136"/>
      <c r="U69" s="136"/>
      <c r="V69" s="136"/>
      <c r="W69" s="136"/>
      <c r="X69" s="136"/>
      <c r="Y69" s="136"/>
      <c r="Z69" s="136"/>
    </row>
    <row r="70" spans="1:26" ht="17" customHeight="1">
      <c r="A70" s="137" t="s">
        <v>159</v>
      </c>
      <c r="B70" s="137"/>
      <c r="C70" s="137"/>
      <c r="D70" s="137"/>
      <c r="E70" s="137"/>
      <c r="F70" s="137"/>
      <c r="G70" s="137"/>
      <c r="H70" s="137"/>
      <c r="I70" s="137"/>
      <c r="J70" s="137"/>
      <c r="K70" s="137"/>
      <c r="L70" s="137"/>
      <c r="M70" s="137"/>
      <c r="N70" s="137"/>
      <c r="O70" s="137"/>
      <c r="P70" s="137"/>
      <c r="Q70" s="137"/>
      <c r="R70" s="137"/>
      <c r="S70" s="137"/>
      <c r="T70" s="137"/>
      <c r="U70" s="137"/>
      <c r="V70" s="137"/>
      <c r="W70" s="137"/>
      <c r="X70" s="137"/>
      <c r="Y70" s="137"/>
      <c r="Z70" s="137"/>
    </row>
    <row r="71" spans="1:26" ht="26.5" customHeight="1">
      <c r="A71" s="138" t="s">
        <v>160</v>
      </c>
      <c r="B71" s="139"/>
      <c r="C71" s="139"/>
      <c r="D71" s="139"/>
      <c r="E71" s="139"/>
      <c r="F71" s="139"/>
      <c r="G71" s="139"/>
      <c r="H71" s="139"/>
      <c r="I71" s="140"/>
      <c r="J71" s="71" t="s">
        <v>161</v>
      </c>
      <c r="K71" s="75" t="s">
        <v>81</v>
      </c>
      <c r="L71" s="141" t="s">
        <v>162</v>
      </c>
      <c r="M71" s="142"/>
      <c r="N71" s="142"/>
      <c r="O71" s="142"/>
      <c r="P71" s="142"/>
      <c r="Q71" s="142"/>
      <c r="R71" s="142"/>
      <c r="S71" s="142"/>
      <c r="T71" s="142"/>
      <c r="U71" s="142"/>
      <c r="V71" s="142"/>
      <c r="W71" s="143"/>
      <c r="X71" s="144" t="s">
        <v>163</v>
      </c>
      <c r="Y71" s="144"/>
      <c r="Z71" s="12"/>
    </row>
    <row r="72" spans="1:26" ht="23.5" customHeight="1">
      <c r="A72" s="132" t="s">
        <v>164</v>
      </c>
      <c r="B72" s="132"/>
      <c r="C72" s="132"/>
      <c r="D72" s="132"/>
      <c r="E72" s="132"/>
      <c r="F72" s="132"/>
      <c r="G72" s="132"/>
      <c r="H72" s="132"/>
      <c r="I72" s="132"/>
      <c r="J72" s="76" t="s">
        <v>165</v>
      </c>
      <c r="K72" s="77"/>
      <c r="L72" s="123" t="s">
        <v>166</v>
      </c>
      <c r="M72" s="124"/>
      <c r="N72" s="124"/>
      <c r="O72" s="124"/>
      <c r="P72" s="124"/>
      <c r="Q72" s="124"/>
      <c r="R72" s="124"/>
      <c r="S72" s="124"/>
      <c r="T72" s="124"/>
      <c r="U72" s="124"/>
      <c r="V72" s="124"/>
      <c r="W72" s="125"/>
      <c r="X72" s="126"/>
      <c r="Y72" s="126"/>
      <c r="Z72" s="12"/>
    </row>
    <row r="73" spans="1:26" ht="39.5" customHeight="1">
      <c r="A73" s="132" t="s">
        <v>167</v>
      </c>
      <c r="B73" s="132"/>
      <c r="C73" s="132"/>
      <c r="D73" s="132"/>
      <c r="E73" s="132"/>
      <c r="F73" s="132"/>
      <c r="G73" s="132"/>
      <c r="H73" s="132"/>
      <c r="I73" s="132"/>
      <c r="J73" s="76" t="s">
        <v>165</v>
      </c>
      <c r="K73" s="77"/>
      <c r="L73" s="123"/>
      <c r="M73" s="124"/>
      <c r="N73" s="124"/>
      <c r="O73" s="124"/>
      <c r="P73" s="124"/>
      <c r="Q73" s="124"/>
      <c r="R73" s="124"/>
      <c r="S73" s="124"/>
      <c r="T73" s="124"/>
      <c r="U73" s="124"/>
      <c r="V73" s="124"/>
      <c r="W73" s="125"/>
      <c r="X73" s="133"/>
      <c r="Y73" s="134"/>
      <c r="Z73" s="12"/>
    </row>
    <row r="74" spans="1:26" ht="41" customHeight="1">
      <c r="A74" s="122" t="s">
        <v>168</v>
      </c>
      <c r="B74" s="122"/>
      <c r="C74" s="122"/>
      <c r="D74" s="122"/>
      <c r="E74" s="122"/>
      <c r="F74" s="122"/>
      <c r="G74" s="122"/>
      <c r="H74" s="122"/>
      <c r="I74" s="122"/>
      <c r="J74" s="76"/>
      <c r="K74" s="77" t="s">
        <v>165</v>
      </c>
      <c r="L74" s="123" t="s">
        <v>169</v>
      </c>
      <c r="M74" s="124"/>
      <c r="N74" s="124"/>
      <c r="O74" s="124"/>
      <c r="P74" s="124"/>
      <c r="Q74" s="124"/>
      <c r="R74" s="124"/>
      <c r="S74" s="124"/>
      <c r="T74" s="124"/>
      <c r="U74" s="124"/>
      <c r="V74" s="124"/>
      <c r="W74" s="125"/>
      <c r="X74" s="126"/>
      <c r="Y74" s="126"/>
      <c r="Z74" s="12"/>
    </row>
    <row r="75" spans="1:26" ht="34.25" customHeight="1">
      <c r="A75" s="122" t="s">
        <v>170</v>
      </c>
      <c r="B75" s="122"/>
      <c r="C75" s="122"/>
      <c r="D75" s="122"/>
      <c r="E75" s="122"/>
      <c r="F75" s="122"/>
      <c r="G75" s="122"/>
      <c r="H75" s="122"/>
      <c r="I75" s="122"/>
      <c r="J75" s="76"/>
      <c r="K75" s="77" t="s">
        <v>165</v>
      </c>
      <c r="L75" s="123" t="s">
        <v>169</v>
      </c>
      <c r="M75" s="124"/>
      <c r="N75" s="124"/>
      <c r="O75" s="124"/>
      <c r="P75" s="124"/>
      <c r="Q75" s="124"/>
      <c r="R75" s="124"/>
      <c r="S75" s="124"/>
      <c r="T75" s="124"/>
      <c r="U75" s="124"/>
      <c r="V75" s="124"/>
      <c r="W75" s="125"/>
      <c r="X75" s="126"/>
      <c r="Y75" s="126"/>
      <c r="Z75" s="12"/>
    </row>
    <row r="76" spans="1:26" ht="42.5" customHeight="1">
      <c r="A76" s="127" t="s">
        <v>171</v>
      </c>
      <c r="B76" s="127"/>
      <c r="C76" s="127"/>
      <c r="D76" s="127"/>
      <c r="E76" s="127"/>
      <c r="F76" s="127"/>
      <c r="G76" s="127"/>
      <c r="H76" s="127"/>
      <c r="I76" s="127"/>
      <c r="J76" s="78" t="s">
        <v>165</v>
      </c>
      <c r="K76" s="79"/>
      <c r="L76" s="128"/>
      <c r="M76" s="129"/>
      <c r="N76" s="129"/>
      <c r="O76" s="129"/>
      <c r="P76" s="129"/>
      <c r="Q76" s="129"/>
      <c r="R76" s="129"/>
      <c r="S76" s="129"/>
      <c r="T76" s="129"/>
      <c r="U76" s="129"/>
      <c r="V76" s="129"/>
      <c r="W76" s="130"/>
      <c r="X76" s="131"/>
      <c r="Y76" s="131"/>
      <c r="Z76" s="12"/>
    </row>
    <row r="77" spans="1:26" ht="17" customHeight="1">
      <c r="A77" s="121" t="s">
        <v>172</v>
      </c>
      <c r="B77" s="121"/>
      <c r="C77" s="121"/>
      <c r="D77" s="121"/>
      <c r="E77" s="121"/>
      <c r="F77" s="121"/>
      <c r="G77" s="121"/>
      <c r="H77" s="121"/>
      <c r="I77" s="121"/>
      <c r="J77" s="121"/>
      <c r="K77" s="121"/>
      <c r="L77" s="121"/>
      <c r="M77" s="121"/>
      <c r="N77" s="121"/>
      <c r="O77" s="121"/>
      <c r="P77" s="121"/>
      <c r="Q77" s="121"/>
      <c r="R77" s="121"/>
      <c r="S77" s="121"/>
      <c r="T77" s="121"/>
      <c r="U77" s="121"/>
      <c r="V77" s="121"/>
      <c r="W77" s="121"/>
      <c r="X77" s="121"/>
      <c r="Y77" s="121"/>
      <c r="Z77" s="12"/>
    </row>
    <row r="78" spans="1:26" ht="17" customHeight="1">
      <c r="A78" s="121"/>
      <c r="B78" s="121"/>
      <c r="C78" s="121"/>
      <c r="D78" s="121"/>
      <c r="E78" s="121"/>
      <c r="F78" s="121"/>
      <c r="G78" s="121"/>
      <c r="H78" s="121"/>
      <c r="I78" s="121"/>
      <c r="J78" s="121"/>
      <c r="K78" s="121"/>
      <c r="L78" s="121"/>
      <c r="M78" s="121"/>
      <c r="N78" s="121"/>
      <c r="O78" s="121"/>
      <c r="P78" s="121"/>
      <c r="Q78" s="121"/>
      <c r="R78" s="121"/>
      <c r="S78" s="121"/>
      <c r="T78" s="121"/>
      <c r="U78" s="121"/>
      <c r="V78" s="121"/>
      <c r="W78" s="121"/>
      <c r="X78" s="121"/>
      <c r="Y78" s="121"/>
      <c r="Z78" s="12"/>
    </row>
    <row r="79" spans="1:26" ht="17" customHeight="1">
      <c r="A79" s="121"/>
      <c r="B79" s="121"/>
      <c r="C79" s="121"/>
      <c r="D79" s="121"/>
      <c r="E79" s="121"/>
      <c r="F79" s="121"/>
      <c r="G79" s="121"/>
      <c r="H79" s="121"/>
      <c r="I79" s="121"/>
      <c r="J79" s="121"/>
      <c r="K79" s="121"/>
      <c r="L79" s="121"/>
      <c r="M79" s="121"/>
      <c r="N79" s="121"/>
      <c r="O79" s="121"/>
      <c r="P79" s="121"/>
      <c r="Q79" s="121"/>
      <c r="R79" s="121"/>
      <c r="S79" s="121"/>
      <c r="T79" s="121"/>
      <c r="U79" s="121"/>
      <c r="V79" s="121"/>
      <c r="W79" s="121"/>
      <c r="X79" s="121"/>
      <c r="Y79" s="121"/>
      <c r="Z79" s="12"/>
    </row>
    <row r="80" spans="1:26" ht="17" customHeight="1">
      <c r="A80" s="121"/>
      <c r="B80" s="121"/>
      <c r="C80" s="121"/>
      <c r="D80" s="121"/>
      <c r="E80" s="121"/>
      <c r="F80" s="121"/>
      <c r="G80" s="121"/>
      <c r="H80" s="121"/>
      <c r="I80" s="121"/>
      <c r="J80" s="121"/>
      <c r="K80" s="121"/>
      <c r="L80" s="121"/>
      <c r="M80" s="121"/>
      <c r="N80" s="121"/>
      <c r="O80" s="121"/>
      <c r="P80" s="121"/>
      <c r="Q80" s="121"/>
      <c r="R80" s="121"/>
      <c r="S80" s="121"/>
      <c r="T80" s="121"/>
      <c r="U80" s="121"/>
      <c r="V80" s="121"/>
      <c r="W80" s="121"/>
      <c r="X80" s="121"/>
      <c r="Y80" s="121"/>
      <c r="Z80" s="12"/>
    </row>
  </sheetData>
  <mergeCells count="168">
    <mergeCell ref="F1:U1"/>
    <mergeCell ref="V1:Y1"/>
    <mergeCell ref="F2:U2"/>
    <mergeCell ref="V2:Y3"/>
    <mergeCell ref="F3:U3"/>
    <mergeCell ref="F4:U4"/>
    <mergeCell ref="V4:Y4"/>
    <mergeCell ref="A8:E8"/>
    <mergeCell ref="F8:J8"/>
    <mergeCell ref="K8:N8"/>
    <mergeCell ref="O8:V8"/>
    <mergeCell ref="W8:Y8"/>
    <mergeCell ref="A9:Z9"/>
    <mergeCell ref="A6:Z6"/>
    <mergeCell ref="A7:E7"/>
    <mergeCell ref="F7:J7"/>
    <mergeCell ref="K7:N7"/>
    <mergeCell ref="O7:V7"/>
    <mergeCell ref="W7:Y7"/>
    <mergeCell ref="B12:H12"/>
    <mergeCell ref="I12:Y12"/>
    <mergeCell ref="B13:H13"/>
    <mergeCell ref="I13:Y13"/>
    <mergeCell ref="B14:H14"/>
    <mergeCell ref="I14:Y14"/>
    <mergeCell ref="A10:H10"/>
    <mergeCell ref="I10:N10"/>
    <mergeCell ref="O10:S10"/>
    <mergeCell ref="T10:Y10"/>
    <mergeCell ref="B11:H11"/>
    <mergeCell ref="I11:Y11"/>
    <mergeCell ref="B18:H18"/>
    <mergeCell ref="I18:Y18"/>
    <mergeCell ref="B19:H19"/>
    <mergeCell ref="I19:Y19"/>
    <mergeCell ref="B20:H20"/>
    <mergeCell ref="I20:Y20"/>
    <mergeCell ref="B15:H15"/>
    <mergeCell ref="I15:Y15"/>
    <mergeCell ref="B16:H16"/>
    <mergeCell ref="I16:Y16"/>
    <mergeCell ref="B17:H17"/>
    <mergeCell ref="I17:Y17"/>
    <mergeCell ref="B24:H24"/>
    <mergeCell ref="I24:Y24"/>
    <mergeCell ref="B25:H25"/>
    <mergeCell ref="I25:Y25"/>
    <mergeCell ref="B26:H26"/>
    <mergeCell ref="I26:Y26"/>
    <mergeCell ref="B21:H21"/>
    <mergeCell ref="I21:Y21"/>
    <mergeCell ref="B22:H22"/>
    <mergeCell ref="I22:Y22"/>
    <mergeCell ref="B23:H23"/>
    <mergeCell ref="I23:Y23"/>
    <mergeCell ref="A30:B30"/>
    <mergeCell ref="J30:K30"/>
    <mergeCell ref="A31:B31"/>
    <mergeCell ref="J31:K31"/>
    <mergeCell ref="A32:B32"/>
    <mergeCell ref="J32:K32"/>
    <mergeCell ref="A27:Z27"/>
    <mergeCell ref="A29:D29"/>
    <mergeCell ref="F29:H29"/>
    <mergeCell ref="J29:M29"/>
    <mergeCell ref="O29:Q29"/>
    <mergeCell ref="S29:U29"/>
    <mergeCell ref="W29:Y29"/>
    <mergeCell ref="A36:B36"/>
    <mergeCell ref="J36:K36"/>
    <mergeCell ref="A37:B37"/>
    <mergeCell ref="J37:K38"/>
    <mergeCell ref="L37:L38"/>
    <mergeCell ref="M37:M38"/>
    <mergeCell ref="A38:B38"/>
    <mergeCell ref="A33:B33"/>
    <mergeCell ref="J33:K33"/>
    <mergeCell ref="A34:B34"/>
    <mergeCell ref="J34:K34"/>
    <mergeCell ref="A35:B35"/>
    <mergeCell ref="J35:K35"/>
    <mergeCell ref="G41:G44"/>
    <mergeCell ref="H41:H44"/>
    <mergeCell ref="O38:Q38"/>
    <mergeCell ref="A39:B40"/>
    <mergeCell ref="C39:C40"/>
    <mergeCell ref="J39:K40"/>
    <mergeCell ref="L39:L40"/>
    <mergeCell ref="M39:M40"/>
    <mergeCell ref="O39:S39"/>
    <mergeCell ref="P40:Q40"/>
    <mergeCell ref="R40:S40"/>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A51:Z51"/>
    <mergeCell ref="A52:Y52"/>
    <mergeCell ref="A53:Y54"/>
    <mergeCell ref="A55:Y55"/>
    <mergeCell ref="A56:Y56"/>
    <mergeCell ref="A57:Y57"/>
    <mergeCell ref="A49:C49"/>
    <mergeCell ref="D49:F49"/>
    <mergeCell ref="H49:J49"/>
    <mergeCell ref="L49:N49"/>
    <mergeCell ref="T49:V49"/>
    <mergeCell ref="X49:Y49"/>
    <mergeCell ref="B65:L65"/>
    <mergeCell ref="M65:T65"/>
    <mergeCell ref="V65:Y65"/>
    <mergeCell ref="B66:L66"/>
    <mergeCell ref="M66:T66"/>
    <mergeCell ref="V66:Y66"/>
    <mergeCell ref="A58:Y59"/>
    <mergeCell ref="A60:Y60"/>
    <mergeCell ref="A61:Y62"/>
    <mergeCell ref="A63:Z63"/>
    <mergeCell ref="B64:L64"/>
    <mergeCell ref="M64:T64"/>
    <mergeCell ref="V64:Y6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A77:Y80"/>
    <mergeCell ref="A75:I75"/>
    <mergeCell ref="L75:W75"/>
    <mergeCell ref="X75:Y75"/>
    <mergeCell ref="A76:I76"/>
    <mergeCell ref="L76:W76"/>
    <mergeCell ref="X76:Y76"/>
    <mergeCell ref="A73:I73"/>
    <mergeCell ref="L73:W73"/>
    <mergeCell ref="X73:Y73"/>
    <mergeCell ref="A74:I74"/>
    <mergeCell ref="L74:W74"/>
    <mergeCell ref="X74:Y74"/>
  </mergeCells>
  <dataValidations count="1">
    <dataValidation type="list" allowBlank="1" showInputMessage="1" showErrorMessage="1" sqref="W8:Y8" xr:uid="{47BCED1F-08EA-420A-9306-89E7F2AE6429}">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6D036-1A27-417B-8927-2154A8886281}">
  <dimension ref="A1:B11"/>
  <sheetViews>
    <sheetView tabSelected="1" zoomScale="80" zoomScaleNormal="80" workbookViewId="0">
      <selection activeCell="I4" sqref="I4"/>
    </sheetView>
  </sheetViews>
  <sheetFormatPr baseColWidth="10" defaultColWidth="9" defaultRowHeight="13"/>
  <cols>
    <col min="1" max="1" width="24.83203125" style="80" customWidth="1"/>
    <col min="2" max="2" width="99.1640625" style="80" customWidth="1"/>
    <col min="3" max="16384" width="9" style="80"/>
  </cols>
  <sheetData>
    <row r="1" spans="1:2" ht="36.75" customHeight="1">
      <c r="A1" s="282" t="s">
        <v>210</v>
      </c>
      <c r="B1" s="282"/>
    </row>
    <row r="2" spans="1:2" ht="17.25" customHeight="1">
      <c r="A2" s="98" t="s">
        <v>173</v>
      </c>
      <c r="B2" s="81" t="s">
        <v>0</v>
      </c>
    </row>
    <row r="3" spans="1:2" ht="23.25" customHeight="1">
      <c r="A3" s="99" t="s">
        <v>174</v>
      </c>
      <c r="B3" s="82" t="s">
        <v>177</v>
      </c>
    </row>
    <row r="4" spans="1:2" ht="128.25" customHeight="1">
      <c r="A4" s="99" t="s">
        <v>1</v>
      </c>
      <c r="B4" s="83" t="s">
        <v>182</v>
      </c>
    </row>
    <row r="5" spans="1:2" ht="21" customHeight="1">
      <c r="A5" s="99" t="s">
        <v>2</v>
      </c>
      <c r="B5" s="84" t="s">
        <v>3</v>
      </c>
    </row>
    <row r="6" spans="1:2" ht="24" customHeight="1">
      <c r="A6" s="283" t="s">
        <v>4</v>
      </c>
      <c r="B6" s="110" t="s">
        <v>178</v>
      </c>
    </row>
    <row r="7" spans="1:2" ht="22" customHeight="1">
      <c r="A7" s="283"/>
      <c r="B7" s="110" t="s">
        <v>179</v>
      </c>
    </row>
    <row r="8" spans="1:2" ht="19" customHeight="1">
      <c r="A8" s="283"/>
      <c r="B8" s="110" t="s">
        <v>180</v>
      </c>
    </row>
    <row r="9" spans="1:2" ht="27" customHeight="1">
      <c r="A9" s="283"/>
      <c r="B9" s="110" t="s">
        <v>181</v>
      </c>
    </row>
    <row r="10" spans="1:2" ht="95.25" customHeight="1">
      <c r="A10" s="99" t="s">
        <v>5</v>
      </c>
      <c r="B10" s="85" t="s">
        <v>6</v>
      </c>
    </row>
    <row r="11" spans="1:2" ht="51.75" customHeight="1">
      <c r="A11" s="99" t="s">
        <v>183</v>
      </c>
      <c r="B11" s="85" t="s">
        <v>7</v>
      </c>
    </row>
  </sheetData>
  <mergeCells count="2">
    <mergeCell ref="A1:B1"/>
    <mergeCell ref="A6:A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4FB4C-D067-3B43-B5B4-1F251FC07CAB}">
  <dimension ref="A1:I6"/>
  <sheetViews>
    <sheetView zoomScale="80" zoomScaleNormal="80" workbookViewId="0">
      <selection sqref="A1:I1"/>
    </sheetView>
  </sheetViews>
  <sheetFormatPr baseColWidth="10" defaultColWidth="11" defaultRowHeight="13"/>
  <cols>
    <col min="1" max="1" width="10.1640625" style="86" customWidth="1"/>
    <col min="2" max="2" width="29.1640625" style="86" customWidth="1"/>
    <col min="3" max="3" width="33.33203125" style="86" customWidth="1"/>
    <col min="4" max="4" width="33" style="86" customWidth="1"/>
    <col min="5" max="5" width="67.6640625" style="86" customWidth="1"/>
    <col min="6" max="6" width="36.5" style="86" customWidth="1"/>
    <col min="7" max="7" width="36.1640625" style="86" customWidth="1"/>
    <col min="8" max="8" width="34.1640625" style="86" customWidth="1"/>
    <col min="9" max="9" width="33" style="86" customWidth="1"/>
    <col min="10" max="10" width="35.5" style="86" customWidth="1"/>
    <col min="11" max="11" width="29.6640625" style="86" customWidth="1"/>
    <col min="12" max="16384" width="11" style="86"/>
  </cols>
  <sheetData>
    <row r="1" spans="1:9" ht="26.5" customHeight="1">
      <c r="A1" s="286" t="s">
        <v>8</v>
      </c>
      <c r="B1" s="286"/>
      <c r="C1" s="286"/>
      <c r="D1" s="286"/>
      <c r="E1" s="286"/>
      <c r="F1" s="286"/>
      <c r="G1" s="286"/>
      <c r="H1" s="286"/>
      <c r="I1" s="286"/>
    </row>
    <row r="2" spans="1:9" ht="29.5" customHeight="1">
      <c r="A2" s="284" t="s">
        <v>184</v>
      </c>
      <c r="B2" s="100" t="s">
        <v>185</v>
      </c>
      <c r="C2" s="101" t="s">
        <v>9</v>
      </c>
      <c r="D2" s="101" t="s">
        <v>10</v>
      </c>
      <c r="E2" s="101" t="s">
        <v>11</v>
      </c>
      <c r="F2" s="101" t="s">
        <v>12</v>
      </c>
      <c r="G2" s="101" t="s">
        <v>13</v>
      </c>
      <c r="H2" s="101" t="s">
        <v>14</v>
      </c>
      <c r="I2" s="101" t="s">
        <v>15</v>
      </c>
    </row>
    <row r="3" spans="1:9" ht="144" customHeight="1">
      <c r="A3" s="285"/>
      <c r="B3" s="102" t="s">
        <v>16</v>
      </c>
      <c r="C3" s="87"/>
      <c r="D3" s="87"/>
      <c r="E3" s="103" t="s">
        <v>192</v>
      </c>
      <c r="F3" s="87"/>
      <c r="G3" s="88"/>
      <c r="H3" s="88"/>
      <c r="I3" s="88"/>
    </row>
    <row r="4" spans="1:9" ht="62" customHeight="1">
      <c r="A4" s="285"/>
      <c r="B4" s="102" t="s">
        <v>17</v>
      </c>
      <c r="C4" s="87"/>
      <c r="D4" s="87"/>
      <c r="E4" s="103" t="s">
        <v>20</v>
      </c>
      <c r="F4" s="87"/>
      <c r="G4" s="88"/>
      <c r="H4" s="88"/>
      <c r="I4" s="88"/>
    </row>
    <row r="5" spans="1:9" ht="229" customHeight="1">
      <c r="A5" s="285"/>
      <c r="B5" s="102" t="s">
        <v>18</v>
      </c>
      <c r="C5" s="87"/>
      <c r="D5" s="87"/>
      <c r="E5" s="103" t="s">
        <v>193</v>
      </c>
      <c r="F5" s="87"/>
      <c r="G5" s="88"/>
      <c r="H5" s="88"/>
      <c r="I5" s="88"/>
    </row>
    <row r="6" spans="1:9" ht="313" customHeight="1">
      <c r="A6" s="285"/>
      <c r="B6" s="120" t="s">
        <v>19</v>
      </c>
      <c r="C6" s="88"/>
      <c r="D6" s="88"/>
      <c r="E6" s="103" t="s">
        <v>209</v>
      </c>
      <c r="F6" s="88"/>
      <c r="G6" s="88"/>
      <c r="H6" s="88"/>
      <c r="I6" s="88"/>
    </row>
  </sheetData>
  <mergeCells count="2">
    <mergeCell ref="A2:A6"/>
    <mergeCell ref="A1:I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59F32-2F4B-1847-B676-33C42F4E5D90}">
  <dimension ref="A1:I6"/>
  <sheetViews>
    <sheetView zoomScale="80" zoomScaleNormal="80" workbookViewId="0">
      <selection sqref="A1:I1"/>
    </sheetView>
  </sheetViews>
  <sheetFormatPr baseColWidth="10" defaultColWidth="11" defaultRowHeight="13"/>
  <cols>
    <col min="1" max="1" width="7.83203125" style="80" customWidth="1"/>
    <col min="2" max="2" width="32.1640625" style="80" customWidth="1"/>
    <col min="3" max="3" width="28.6640625" style="80" customWidth="1"/>
    <col min="4" max="4" width="35.33203125" style="80" customWidth="1"/>
    <col min="5" max="5" width="39.5" style="80" customWidth="1"/>
    <col min="6" max="6" width="34.33203125" style="80" customWidth="1"/>
    <col min="7" max="7" width="25.33203125" style="80" customWidth="1"/>
    <col min="8" max="8" width="28.6640625" style="80" customWidth="1"/>
    <col min="9" max="9" width="27.6640625" style="80" customWidth="1"/>
    <col min="10" max="16384" width="11" style="80"/>
  </cols>
  <sheetData>
    <row r="1" spans="1:9" ht="27.5" customHeight="1">
      <c r="A1" s="290" t="s">
        <v>21</v>
      </c>
      <c r="B1" s="290"/>
      <c r="C1" s="290"/>
      <c r="D1" s="290"/>
      <c r="E1" s="290"/>
      <c r="F1" s="290"/>
      <c r="G1" s="290"/>
      <c r="H1" s="290"/>
      <c r="I1" s="290"/>
    </row>
    <row r="2" spans="1:9" ht="24.75" customHeight="1">
      <c r="A2" s="287" t="s">
        <v>186</v>
      </c>
      <c r="B2" s="104" t="s">
        <v>188</v>
      </c>
      <c r="C2" s="104" t="s">
        <v>9</v>
      </c>
      <c r="D2" s="104" t="s">
        <v>10</v>
      </c>
      <c r="E2" s="104" t="s">
        <v>11</v>
      </c>
      <c r="F2" s="104" t="s">
        <v>12</v>
      </c>
      <c r="G2" s="104" t="s">
        <v>13</v>
      </c>
      <c r="H2" s="104" t="s">
        <v>14</v>
      </c>
      <c r="I2" s="104" t="s">
        <v>15</v>
      </c>
    </row>
    <row r="3" spans="1:9" ht="123.5" customHeight="1">
      <c r="A3" s="288"/>
      <c r="B3" s="105" t="s">
        <v>24</v>
      </c>
      <c r="C3" s="91" t="s">
        <v>195</v>
      </c>
      <c r="D3" s="91" t="s">
        <v>199</v>
      </c>
      <c r="E3" s="91" t="s">
        <v>197</v>
      </c>
      <c r="F3" s="92"/>
      <c r="G3" s="93"/>
      <c r="H3" s="93" t="s">
        <v>25</v>
      </c>
      <c r="I3" s="93"/>
    </row>
    <row r="4" spans="1:9" ht="85.5" customHeight="1">
      <c r="A4" s="288"/>
      <c r="B4" s="105" t="s">
        <v>26</v>
      </c>
      <c r="C4" s="92"/>
      <c r="D4" s="91" t="s">
        <v>196</v>
      </c>
      <c r="E4" s="91"/>
      <c r="F4" s="92"/>
      <c r="G4" s="93"/>
      <c r="H4" s="93"/>
      <c r="I4" s="93"/>
    </row>
    <row r="5" spans="1:9" ht="68.25" customHeight="1">
      <c r="A5" s="288"/>
      <c r="B5" s="105" t="s">
        <v>27</v>
      </c>
      <c r="C5" s="92"/>
      <c r="D5" s="91" t="s">
        <v>194</v>
      </c>
      <c r="E5" s="91" t="s">
        <v>198</v>
      </c>
      <c r="F5" s="92"/>
      <c r="G5" s="93"/>
      <c r="H5" s="93"/>
      <c r="I5" s="93"/>
    </row>
    <row r="6" spans="1:9" ht="78.75" customHeight="1">
      <c r="A6" s="289"/>
      <c r="B6" s="105" t="s">
        <v>29</v>
      </c>
      <c r="C6" s="92"/>
      <c r="D6" s="93"/>
      <c r="E6" s="91" t="s">
        <v>28</v>
      </c>
      <c r="F6" s="92"/>
      <c r="G6" s="93"/>
      <c r="H6" s="93"/>
      <c r="I6" s="93"/>
    </row>
  </sheetData>
  <mergeCells count="2">
    <mergeCell ref="A2:A6"/>
    <mergeCell ref="A1:I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12843-3CDB-4E4D-92C8-949DFA251B94}">
  <dimension ref="A1:K7"/>
  <sheetViews>
    <sheetView zoomScale="80" zoomScaleNormal="80" workbookViewId="0">
      <selection sqref="A1:K1"/>
    </sheetView>
  </sheetViews>
  <sheetFormatPr baseColWidth="10" defaultColWidth="11" defaultRowHeight="13"/>
  <cols>
    <col min="1" max="1" width="7.5" style="80" customWidth="1"/>
    <col min="2" max="2" width="28.1640625" style="80" customWidth="1"/>
    <col min="3" max="3" width="25.5" style="80" customWidth="1"/>
    <col min="4" max="4" width="25" style="80" customWidth="1"/>
    <col min="5" max="5" width="27" style="80" customWidth="1"/>
    <col min="6" max="6" width="29.1640625" style="80" customWidth="1"/>
    <col min="7" max="7" width="62.1640625" style="80" customWidth="1"/>
    <col min="8" max="8" width="34.1640625" style="80" customWidth="1"/>
    <col min="9" max="9" width="30.1640625" style="80" customWidth="1"/>
    <col min="10" max="10" width="39.1640625" style="80" customWidth="1"/>
    <col min="11" max="11" width="35.33203125" style="80" customWidth="1"/>
    <col min="12" max="16384" width="11" style="80"/>
  </cols>
  <sheetData>
    <row r="1" spans="1:11" ht="29.5" customHeight="1">
      <c r="A1" s="290" t="s">
        <v>30</v>
      </c>
      <c r="B1" s="290"/>
      <c r="C1" s="290"/>
      <c r="D1" s="290"/>
      <c r="E1" s="290"/>
      <c r="F1" s="290"/>
      <c r="G1" s="290"/>
      <c r="H1" s="290"/>
      <c r="I1" s="290"/>
      <c r="J1" s="290"/>
      <c r="K1" s="290"/>
    </row>
    <row r="2" spans="1:11" ht="29.25" customHeight="1">
      <c r="A2" s="291" t="s">
        <v>187</v>
      </c>
      <c r="B2" s="104" t="s">
        <v>189</v>
      </c>
      <c r="C2" s="104" t="s">
        <v>22</v>
      </c>
      <c r="D2" s="104" t="s">
        <v>23</v>
      </c>
      <c r="E2" s="104" t="s">
        <v>9</v>
      </c>
      <c r="F2" s="104" t="s">
        <v>10</v>
      </c>
      <c r="G2" s="106" t="s">
        <v>11</v>
      </c>
      <c r="H2" s="104" t="s">
        <v>12</v>
      </c>
      <c r="I2" s="104" t="s">
        <v>13</v>
      </c>
      <c r="J2" s="104" t="s">
        <v>14</v>
      </c>
      <c r="K2" s="104" t="s">
        <v>15</v>
      </c>
    </row>
    <row r="3" spans="1:11" ht="126" customHeight="1">
      <c r="A3" s="292"/>
      <c r="B3" s="105" t="s">
        <v>31</v>
      </c>
      <c r="C3" s="89"/>
      <c r="D3" s="89"/>
      <c r="E3" s="89"/>
      <c r="F3" s="94"/>
      <c r="G3" s="111" t="s">
        <v>200</v>
      </c>
      <c r="H3" s="95"/>
      <c r="I3" s="90"/>
      <c r="J3" s="90"/>
      <c r="K3" s="90"/>
    </row>
    <row r="4" spans="1:11" ht="153" customHeight="1">
      <c r="A4" s="292"/>
      <c r="B4" s="105" t="s">
        <v>32</v>
      </c>
      <c r="C4" s="89"/>
      <c r="D4" s="89"/>
      <c r="E4" s="89"/>
      <c r="F4" s="94"/>
      <c r="G4" s="111" t="s">
        <v>207</v>
      </c>
      <c r="H4" s="95"/>
      <c r="I4" s="90"/>
      <c r="J4" s="90"/>
      <c r="K4" s="90"/>
    </row>
    <row r="5" spans="1:11" ht="108.5" customHeight="1">
      <c r="A5" s="292"/>
      <c r="B5" s="105" t="s">
        <v>33</v>
      </c>
      <c r="C5" s="89"/>
      <c r="D5" s="89"/>
      <c r="E5" s="89"/>
      <c r="F5" s="89"/>
      <c r="G5" s="112" t="s">
        <v>202</v>
      </c>
      <c r="H5" s="95"/>
      <c r="I5" s="90"/>
      <c r="J5" s="90"/>
      <c r="K5" s="90"/>
    </row>
    <row r="6" spans="1:11" ht="231.5" customHeight="1">
      <c r="A6" s="292"/>
      <c r="B6" s="105" t="s">
        <v>34</v>
      </c>
      <c r="C6" s="90"/>
      <c r="D6" s="90"/>
      <c r="E6" s="90"/>
      <c r="F6" s="90"/>
      <c r="G6" s="112" t="s">
        <v>204</v>
      </c>
      <c r="H6" s="96"/>
      <c r="I6" s="90"/>
      <c r="J6" s="90"/>
      <c r="K6" s="90"/>
    </row>
    <row r="7" spans="1:11" ht="123" customHeight="1">
      <c r="A7" s="292"/>
      <c r="B7" s="107"/>
      <c r="C7" s="90"/>
      <c r="D7" s="90"/>
      <c r="E7" s="90"/>
      <c r="F7" s="113" t="s">
        <v>201</v>
      </c>
      <c r="G7" s="114" t="s">
        <v>203</v>
      </c>
      <c r="H7" s="90"/>
      <c r="I7" s="90"/>
      <c r="J7" s="90"/>
      <c r="K7" s="90"/>
    </row>
  </sheetData>
  <mergeCells count="2">
    <mergeCell ref="A2:A7"/>
    <mergeCell ref="A1:K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E4B17-4AE5-D949-B034-3644F428A39B}">
  <dimension ref="A1:I7"/>
  <sheetViews>
    <sheetView zoomScale="80" zoomScaleNormal="80" workbookViewId="0">
      <selection sqref="A1:I1"/>
    </sheetView>
  </sheetViews>
  <sheetFormatPr baseColWidth="10" defaultColWidth="7.1640625" defaultRowHeight="13"/>
  <cols>
    <col min="1" max="1" width="7.1640625" style="80"/>
    <col min="2" max="2" width="29.83203125" style="80" customWidth="1"/>
    <col min="3" max="3" width="27.1640625" style="80" customWidth="1"/>
    <col min="4" max="4" width="28.83203125" style="80" customWidth="1"/>
    <col min="5" max="5" width="65.83203125" style="80" customWidth="1"/>
    <col min="6" max="6" width="27.5" style="80" customWidth="1"/>
    <col min="7" max="7" width="23.1640625" style="80" customWidth="1"/>
    <col min="8" max="8" width="32.33203125" style="80" customWidth="1"/>
    <col min="9" max="9" width="25.5" style="80" customWidth="1"/>
    <col min="10" max="16384" width="7.1640625" style="80"/>
  </cols>
  <sheetData>
    <row r="1" spans="1:9" ht="27.5" customHeight="1">
      <c r="A1" s="293" t="s">
        <v>35</v>
      </c>
      <c r="B1" s="293"/>
      <c r="C1" s="293"/>
      <c r="D1" s="293"/>
      <c r="E1" s="293"/>
      <c r="F1" s="293"/>
      <c r="G1" s="293"/>
      <c r="H1" s="293"/>
      <c r="I1" s="293"/>
    </row>
    <row r="2" spans="1:9" ht="24" customHeight="1">
      <c r="A2" s="287" t="s">
        <v>190</v>
      </c>
      <c r="B2" s="115" t="s">
        <v>191</v>
      </c>
      <c r="C2" s="115" t="s">
        <v>9</v>
      </c>
      <c r="D2" s="116" t="s">
        <v>10</v>
      </c>
      <c r="E2" s="117" t="s">
        <v>11</v>
      </c>
      <c r="F2" s="118" t="s">
        <v>12</v>
      </c>
      <c r="G2" s="119" t="s">
        <v>13</v>
      </c>
      <c r="H2" s="119" t="s">
        <v>14</v>
      </c>
      <c r="I2" s="119" t="s">
        <v>15</v>
      </c>
    </row>
    <row r="3" spans="1:9" ht="171.75" customHeight="1">
      <c r="A3" s="288"/>
      <c r="B3" s="108" t="s">
        <v>36</v>
      </c>
      <c r="C3" s="110"/>
      <c r="D3" s="110"/>
      <c r="E3" s="97" t="s">
        <v>205</v>
      </c>
      <c r="F3" s="93"/>
      <c r="G3" s="93"/>
      <c r="H3" s="91" t="s">
        <v>208</v>
      </c>
      <c r="I3" s="93"/>
    </row>
    <row r="4" spans="1:9" ht="80.25" customHeight="1">
      <c r="A4" s="288"/>
      <c r="B4" s="108" t="s">
        <v>37</v>
      </c>
      <c r="C4" s="110"/>
      <c r="D4" s="110"/>
      <c r="E4" s="97" t="s">
        <v>206</v>
      </c>
      <c r="F4" s="93"/>
      <c r="G4" s="93"/>
      <c r="H4" s="93"/>
      <c r="I4" s="93"/>
    </row>
    <row r="5" spans="1:9" ht="75.75" customHeight="1">
      <c r="A5" s="288"/>
      <c r="B5" s="108" t="s">
        <v>38</v>
      </c>
      <c r="C5" s="110"/>
      <c r="D5" s="110"/>
      <c r="E5" s="97" t="s">
        <v>41</v>
      </c>
      <c r="F5" s="93"/>
      <c r="G5" s="93"/>
      <c r="H5" s="93"/>
      <c r="I5" s="93"/>
    </row>
    <row r="6" spans="1:9" ht="88.5" customHeight="1">
      <c r="A6" s="288"/>
      <c r="B6" s="109" t="s">
        <v>39</v>
      </c>
      <c r="C6" s="110"/>
      <c r="D6" s="110"/>
      <c r="E6" s="97"/>
      <c r="F6" s="93"/>
      <c r="G6" s="93"/>
      <c r="H6" s="93"/>
      <c r="I6" s="93"/>
    </row>
    <row r="7" spans="1:9" ht="86.25" customHeight="1">
      <c r="A7" s="289"/>
      <c r="B7" s="108" t="s">
        <v>40</v>
      </c>
      <c r="C7" s="110"/>
      <c r="D7" s="110"/>
      <c r="E7" s="97"/>
      <c r="F7" s="93"/>
      <c r="G7" s="93"/>
      <c r="H7" s="93"/>
      <c r="I7" s="93"/>
    </row>
  </sheetData>
  <mergeCells count="2">
    <mergeCell ref="A2:A7"/>
    <mergeCell ref="A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EPC(Bolivar)</vt:lpstr>
      <vt:lpstr>RESUMEN</vt:lpstr>
      <vt:lpstr>FOMENTO</vt:lpstr>
      <vt:lpstr>RENDIMIENTO</vt:lpstr>
      <vt:lpstr>SND</vt:lpstr>
      <vt:lpstr>HERRAMIENTAS DEL SND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Maria camila Duran ruiz</cp:lastModifiedBy>
  <cp:revision/>
  <dcterms:created xsi:type="dcterms:W3CDTF">2024-06-12T00:05:58Z</dcterms:created>
  <dcterms:modified xsi:type="dcterms:W3CDTF">2024-10-02T20:40:27Z</dcterms:modified>
  <cp:category/>
  <cp:contentStatus/>
</cp:coreProperties>
</file>