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16"/>
  <workbookPr defaultThemeVersion="166925"/>
  <mc:AlternateContent xmlns:mc="http://schemas.openxmlformats.org/markup-compatibility/2006">
    <mc:Choice Requires="x15">
      <x15ac:absPath xmlns:x15ac="http://schemas.microsoft.com/office/spreadsheetml/2010/11/ac" url="/Volumes/DARS/SOLICITUD PUBLICACIÓN DE REPORTES EJERCICIOS DE PARTICIPACIÓN CIUDADANA/"/>
    </mc:Choice>
  </mc:AlternateContent>
  <xr:revisionPtr revIDLastSave="0" documentId="13_ncr:1_{65CAE28E-E99E-114C-8FE3-E766FAC957C3}" xr6:coauthVersionLast="47" xr6:coauthVersionMax="47" xr10:uidLastSave="{00000000-0000-0000-0000-000000000000}"/>
  <bookViews>
    <workbookView xWindow="20360" yWindow="1880" windowWidth="30840" windowHeight="24560" xr2:uid="{00000000-000D-0000-FFFF-FFFF00000000}"/>
  </bookViews>
  <sheets>
    <sheet name="Reporte resultados EPC(Guaviar)" sheetId="6" r:id="rId1"/>
    <sheet name="RESUMEN" sheetId="5" r:id="rId2"/>
    <sheet name="FOMENTO" sheetId="1" r:id="rId3"/>
    <sheet name="RENDIMIENTO" sheetId="2" r:id="rId4"/>
    <sheet name="SND" sheetId="3" r:id="rId5"/>
    <sheet name="HERRAMIENTAS DEL SND" sheetId="4"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6" l="1"/>
  <c r="P49" i="6"/>
  <c r="H49" i="6"/>
  <c r="P44" i="6"/>
  <c r="R43" i="6" s="1"/>
  <c r="L41" i="6"/>
  <c r="M36" i="6" s="1"/>
  <c r="G41" i="6"/>
  <c r="H40" i="6" s="1"/>
  <c r="C41" i="6"/>
  <c r="D37" i="6" s="1"/>
  <c r="X37" i="6"/>
  <c r="Y36" i="6" s="1"/>
  <c r="T37" i="6"/>
  <c r="U34" i="6" s="1"/>
  <c r="P36" i="6"/>
  <c r="Q35" i="6" s="1"/>
  <c r="R41" i="6" l="1"/>
  <c r="R42" i="6"/>
  <c r="R44" i="6" s="1"/>
  <c r="H31" i="6"/>
  <c r="H35" i="6"/>
  <c r="H38" i="6"/>
  <c r="H33" i="6"/>
  <c r="M37" i="6"/>
  <c r="M33" i="6"/>
  <c r="M39" i="6"/>
  <c r="M34" i="6"/>
  <c r="M31" i="6"/>
  <c r="M32" i="6"/>
  <c r="M35" i="6"/>
  <c r="Y35" i="6"/>
  <c r="Y33" i="6"/>
  <c r="Y31" i="6"/>
  <c r="U33" i="6"/>
  <c r="U35" i="6"/>
  <c r="U36" i="6"/>
  <c r="U32" i="6"/>
  <c r="U31" i="6"/>
  <c r="Q34" i="6"/>
  <c r="Q32" i="6"/>
  <c r="D40" i="6"/>
  <c r="D31" i="6"/>
  <c r="D32" i="6"/>
  <c r="D35" i="6"/>
  <c r="D39" i="6"/>
  <c r="D38" i="6"/>
  <c r="D33" i="6"/>
  <c r="D34" i="6"/>
  <c r="D36" i="6"/>
  <c r="Q31" i="6"/>
  <c r="H32" i="6"/>
  <c r="Y32" i="6"/>
  <c r="Q33" i="6"/>
  <c r="H34" i="6"/>
  <c r="Y34" i="6"/>
  <c r="H36" i="6"/>
  <c r="H39" i="6"/>
  <c r="H37" i="6"/>
  <c r="H41" i="6" l="1"/>
  <c r="M41" i="6"/>
  <c r="Y37" i="6"/>
  <c r="U37" i="6"/>
  <c r="Q36" i="6"/>
  <c r="D41" i="6"/>
</calcChain>
</file>

<file path=xl/sharedStrings.xml><?xml version="1.0" encoding="utf-8"?>
<sst xmlns="http://schemas.openxmlformats.org/spreadsheetml/2006/main" count="304" uniqueCount="226">
  <si>
    <t>3 de septiembre de 2024 08:30 a.m a 03:00 p.m.</t>
  </si>
  <si>
    <t>Auditorio FACREDIG- Carrera 23#9-76 Barrio Centro</t>
  </si>
  <si>
    <t>Generalidades:</t>
  </si>
  <si>
    <t xml:space="preserve">El día 3 de septiembre de 2024 se llevó a cabo un evento trascendental para la creación de la nueva ley del deporte, la recreación y la actividad física en el departamento de Guaviare. El evento, organizado por el Ministerio del Deporte y apoyado por el Instituto departamental del deporte de Guaviare Inder Guaviare. </t>
  </si>
  <si>
    <t>83 asistentes</t>
  </si>
  <si>
    <t>Asistentes Mindeporte:</t>
  </si>
  <si>
    <t>Gilberto Rojas - Representante de inspección, vigilancia y control del Ministerio del Deporte</t>
  </si>
  <si>
    <t>Cesar Fonseca-  Representante de inspección, vigilancia y control del Ministerio del Deporte</t>
  </si>
  <si>
    <t>Jonth Marriaga - Representante de inspección, vigilancia y control del Ministerio del Deporte</t>
  </si>
  <si>
    <t>Francisco Antonio Cañón Pérez de la Fuente - Representante de planeación del Ministerio del Deporte</t>
  </si>
  <si>
    <t>Metodología:</t>
  </si>
  <si>
    <t>En la jornada de la mañana se realizó la instalación del evento por parte del representante del ministerio del deporte, posterior a la presentación de la metodología de la reunión, se llevó a cabo una (1) mesa de trabajo. Enfocada en un eje temático específico: Sistema Nacional del Deporte, Fomento, Rendimiento y Sistema Nacional del Deporte, en la cual, se designó de manera democrática cuatros relatores de los asistentes. En la jornada de la tarde se desarrolló la plenaria, en donde los  relatores de cada una de las mesas presentaron a la plenaria las propuestas y conclusiones de cada una de las mesas de trabajo.</t>
  </si>
  <si>
    <t xml:space="preserve">El evento cumplió con lo acordado, facilitando un espacio de diálogo y colaboración entre los diferentes actores del deporte en el departamento de Guaviare. La participación activa de los asistentes y el apoyo logístico del instituto fueron cruciales para el desarrollo ordenado y productivo del evento. </t>
  </si>
  <si>
    <t>LUGAR ENCUENTRO REGIONAL</t>
  </si>
  <si>
    <t>NO. DE ASISTENTES</t>
  </si>
  <si>
    <t>ASPECTOS POR MANTENER</t>
  </si>
  <si>
    <t>ASPECTOS POR FORTALECER</t>
  </si>
  <si>
    <t>ASPECTOS POR INCLUIR</t>
  </si>
  <si>
    <t xml:space="preserve"> ASPECTOS POR ELIMINAR</t>
  </si>
  <si>
    <t>ENFOQUE DIFERENCIAL</t>
  </si>
  <si>
    <t>ENFOQUE INTERSECTORIAL</t>
  </si>
  <si>
    <t>ENFOQUE TERRITORIAL</t>
  </si>
  <si>
    <t xml:space="preserve">RECREACIÓN </t>
  </si>
  <si>
    <t xml:space="preserve">Brindar herramientas a las juntas de acción comunal para que fomenten la practicas deportivas, de recreación y de actividad física. Así mismo destinar recursos de capacitación para que estas juntas de acción comunal puedan desarrollar estas actividades recreativas y deportivas de manera óptima. </t>
  </si>
  <si>
    <t>ACTIVIDAD FÍSICA</t>
  </si>
  <si>
    <t>Que se unifique los criterios frente a la jornada escolar unica, considerando el programa de jornada deportiva escolar complementaria. Así mismo que la contratación de los instructores de dicha jornada extraescolar deba estar unificada con el calendario académico escolar</t>
  </si>
  <si>
    <t>Que la financiación de las prácticas de actividad física también cuente con recursos del sector salud, en el entendido que tales actividades son medio preventivo de diferentes enfermedades.</t>
  </si>
  <si>
    <t xml:space="preserve">DEPORTE </t>
  </si>
  <si>
    <t>EDUCACIÓN FÍSICA</t>
  </si>
  <si>
    <t>TALENTO Y RESERVA</t>
  </si>
  <si>
    <t xml:space="preserve">San José del Guaviare </t>
  </si>
  <si>
    <t>Fortalecer la jornada extraescolar y promover la creación de escuelas de formación deportiva, para permitir a los niños acceder al deporte desde primera infancia para desarrollar las capacidades deportivas.</t>
  </si>
  <si>
    <t xml:space="preserve">Desarrollar una política publica dentro del departamento al deportista apoyado. </t>
  </si>
  <si>
    <t>APOYO AL RENDIMIENTO</t>
  </si>
  <si>
    <t>Que los entes departamentales destinen recursos para el centro de acondicionamiento físico, y que desarrollen y promuevan la contratación de los preparadores físicos que trabajen con la comunidad incluyendo a los clubes y ligas.</t>
  </si>
  <si>
    <t>Desarrollar programas de apoyo para los deportistas en todas las etapas, acompañamiento por parte del ente deportivo.</t>
  </si>
  <si>
    <t>CIENCIAS DEL DEPORTE</t>
  </si>
  <si>
    <t>Fortalecer el equipo apoyo médico, acompañamiento todas las etapas de formación y desarrollo deportivo.</t>
  </si>
  <si>
    <t>Creación de un centro de alto rendimiento, donde se brinde todo el acompañamiento médico, fisioterapeuta, nutrición.</t>
  </si>
  <si>
    <t>ANTIDOPAJE</t>
  </si>
  <si>
    <t>ORGANISMOS DEPORTIVOS Y ORGANIZACIONES DE RECREACIÓN Y ACTIVIDAD FÍSICA</t>
  </si>
  <si>
    <t>San José del Guaviare</t>
  </si>
  <si>
    <t xml:space="preserve">1-Inclusión de las escuelas deportivas al sistema nacional del deporte, en el entendido que cumplen un papel muy fundamental en el desarrollo deportivo. </t>
  </si>
  <si>
    <t xml:space="preserve">Inclusion para que se reconozca y valore las diversidades de los diferentes grupos sociales, en el departamento de Guaviare </t>
  </si>
  <si>
    <t>DEPORTE UNIVERSITARIO</t>
  </si>
  <si>
    <t>IVC</t>
  </si>
  <si>
    <t>Inclusion para que se reconozca y valore las diversidades de los diferentes grupos sociales, en el departamento de Guaviare</t>
  </si>
  <si>
    <t xml:space="preserve">Que el Ministerio del Deporte haga presencia en el territorio tomando la participacion de toda la poblacion sin importar el nivel jerarquico, y garantice la trasparencia y la no vulnerabilidad a los organismos deportivos en el territorio </t>
  </si>
  <si>
    <t>GOBERNANZA</t>
  </si>
  <si>
    <t xml:space="preserve">Que el Ministerio del Deporte, fortalezca la vigilancia a los organismos deportivos sobre la buena gobernanza, en el entendido que en el interior de los organismos deportivos, se presentan muchisimas irregularidades, y no pasa a mayores  </t>
  </si>
  <si>
    <t xml:space="preserve">3-Prohibición de reelección de los miembros en los organismos deportivos por segunda vez. </t>
  </si>
  <si>
    <t>FINANCIAMIENTO</t>
  </si>
  <si>
    <t xml:space="preserve">Ampliar los recursos para becas dirigidas a deportistas de alto rendimiento. </t>
  </si>
  <si>
    <t>Articular con Ministerio de  Hacienda y Crédito Público la destinación de  dineros y bienes incautados o provenientes de actividades ilícitas en el  desarrollo, fortalecimiento y fomento del deporte.</t>
  </si>
  <si>
    <t>INFRAESTRUCTURA</t>
  </si>
  <si>
    <t>SISTEMAS DE INFORMACIÓN</t>
  </si>
  <si>
    <t>ECONOMÍA DEL DEPORTE</t>
  </si>
  <si>
    <t>Promover los intercambios deportivos nacionales e internacionales proporcionando las experiencisa locales y desarrollando  de esta manera  el turismo deportivo.</t>
  </si>
  <si>
    <t>CAPACITACIÓN</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</si>
  <si>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</si>
  <si>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</si>
  <si>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</si>
  <si>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</si>
  <si>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</si>
  <si>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</si>
  <si>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</si>
  <si>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</si>
  <si>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</si>
  <si>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</si>
  <si>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</si>
  <si>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</si>
  <si>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</si>
  <si>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</si>
  <si>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</si>
  <si>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</si>
  <si>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</si>
  <si>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</si>
  <si>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</si>
  <si>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</si>
  <si>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</si>
  <si>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</si>
  <si>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</si>
  <si>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</si>
  <si>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</si>
  <si>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</si>
  <si>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</si>
  <si>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</si>
  <si>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</si>
  <si>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</si>
  <si>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</si>
  <si>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</si>
  <si>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</si>
  <si>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</si>
  <si>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</si>
  <si>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</si>
  <si>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</si>
  <si>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</si>
  <si>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</si>
  <si>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</si>
  <si>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</si>
  <si>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</si>
  <si>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</si>
  <si>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</si>
  <si>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</si>
  <si>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</si>
  <si>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</si>
  <si>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</si>
  <si>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</si>
  <si>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</si>
  <si>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</si>
  <si>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</si>
  <si>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</si>
  <si>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</si>
  <si>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</si>
  <si>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</si>
  <si>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</si>
  <si>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</si>
  <si>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</si>
  <si>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</si>
  <si>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</si>
  <si>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</si>
  <si>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</si>
  <si>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</si>
  <si>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</si>
  <si>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</si>
  <si>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</si>
  <si>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</si>
  <si>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</si>
  <si>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</si>
  <si>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</si>
  <si>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</si>
  <si>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</si>
  <si>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</si>
  <si>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</si>
  <si>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</si>
  <si>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</si>
  <si>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</si>
  <si>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</si>
  <si>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</si>
  <si>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</si>
  <si>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</si>
  <si>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</si>
  <si>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</si>
  <si>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</si>
  <si>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</si>
  <si>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</si>
  <si>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</si>
  <si>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</si>
  <si>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</si>
  <si>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</si>
  <si>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</si>
  <si>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</si>
  <si>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</si>
  <si>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</si>
  <si>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</si>
  <si>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</si>
  <si>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</si>
  <si>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</si>
  <si>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</si>
  <si>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</si>
  <si>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</si>
  <si>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</si>
  <si>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</si>
  <si>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</si>
  <si>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</si>
  <si>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</si>
  <si>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</si>
  <si>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</si>
  <si>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</si>
  <si>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</si>
  <si>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</si>
  <si>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</si>
  <si>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</si>
  <si>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</si>
  <si>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</si>
  <si>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</si>
  <si>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</si>
  <si>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</si>
  <si>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</si>
  <si>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</si>
  <si>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</si>
  <si>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</si>
  <si>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</si>
  <si>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</si>
  <si>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</si>
  <si>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</si>
  <si>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</si>
  <si>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</si>
  <si>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</si>
  <si>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</si>
  <si>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(Guaviare)</t>
  </si>
  <si>
    <t>Conclusiones:</t>
  </si>
  <si>
    <r>
      <t>Fecha:</t>
    </r>
    <r>
      <rPr>
        <sz val="10"/>
        <color theme="0"/>
        <rFont val="Verdana"/>
        <family val="2"/>
      </rPr>
      <t xml:space="preserve"> </t>
    </r>
  </si>
  <si>
    <r>
      <t>Lugar:</t>
    </r>
    <r>
      <rPr>
        <sz val="10"/>
        <color theme="0"/>
        <rFont val="Verdana"/>
        <family val="2"/>
      </rPr>
      <t xml:space="preserve"> </t>
    </r>
  </si>
  <si>
    <t xml:space="preserve">
4-Delegar funciones a los INDER departamentales, para la inspección y vigilancia a los clubes deportivos.  5- Que los Institutos Municipales y Departamentales tengan una persona capacitada en legislación deportiva, para efectos de asesorar a los organismos que requieran una asesoría  6- Que los clubes deportivos puedan afiliar directamente a la federación.</t>
  </si>
  <si>
    <t xml:space="preserve">Mejorar la  Inpección Vigilancia y Control a los clubes deportivos en el departamento por parte del Ministerio del Deporte, debido a que no tienen vigilancia. </t>
  </si>
  <si>
    <t>Atletas, entrenadores, instructores, monitores, estudiantes del SENA, estudiantes univerisitarios, representantes de ligas y clubes deportivos, directivos y representantes de INDERGUAVIARE y ciudadanía en general.</t>
  </si>
  <si>
    <t>No. Participantes:</t>
  </si>
  <si>
    <t>INFORME MESA CONSTRUCCIÓN PROYECTO DE LEY DEL DEPORTE, LA RECREACIÓN Y LA ACTIVIDAD FÍSICA EN EL DEPARTAMENTO DE GUAVIARE</t>
  </si>
  <si>
    <t>FOMENTO</t>
  </si>
  <si>
    <t xml:space="preserve">     EJE 1</t>
  </si>
  <si>
    <t>TEMÁTICAS MESA NO. 1</t>
  </si>
  <si>
    <t>Que los programas de actividad física, recreación y deporte que se adelantan por parte del Ministerio tengan más regularidad en las regiones.</t>
  </si>
  <si>
    <t>1. Fortalecer los juegos Intercolegiados de modo que los recursos que se destinan para esta labor lleguen directamente a las instituciones educativas.
2. Reglamentar las competencias de cada una de las entidades como son los institutos departamentales y municipales, con miras a clarificar la fuente de financiación para el desarrollo de juegos Intercolegiados.
3. Que se clarifiquen en los diferentes Juegos Nacionales y programas los sistemas de financiación y los responsables de cada una de sus etapas y actividades de logística.</t>
  </si>
  <si>
    <t>1. Implementación de criterios específicos que permitan potencializar las etapas de formación deportiva en los niños.
2. Que se redefinan los currículos de educación física para los colegios a fin de que esta catedra sea más relevante y estricta</t>
  </si>
  <si>
    <t xml:space="preserve">1. Crear un acápite especial de deporte indígena a fin de que el mismo sea mas relevante y pueda potencializar las practicas ancestrales. Para esto es necesario permitir la creación de organismo deportivos indígenas que cuenten con una estructura que atienda tanto los niveles municipales, departamentales y nacionales.  Aunado con esto se deberían considerar como prácticas deportivas a incluir en un sistema de juegos nacionales indígenas las siguientes: “el canotaje, competencia de escalada, raja de leña, tiro con arco.                                                                                                  
2. Que las actividades y prácticas deportivas sean consideradas como medios adecuados para para lograr la paz.                                                                                                    
3. Que los cupos para participación de los juegos Intercolegiados sean garantizados con los recursos económicos necesarios para el desplazamiento de los deportistas a las sedes en donde sean desarrollados los mismos. Así mismo que se clarifique que la fuente de financiación de las primeras instancias de los juegos Intercolegiados este en cabeza del ministerio de educación.            
4. Que se establezca una protección de participación para los estudiantes que quieran hacer parte de las competencias que se adelantan en el marco de juegos Intercolegiados a fin de garantizar su acceso al derecho fundamental al deporte y la actividad física. </t>
  </si>
  <si>
    <t>1. Crear sistema de actividades de recreación para población indígena y de territorios alejados de las ciudades capitales.                                                       
2. Crear programas de “canchas para la paz” a fin lograr la construcción de escenarios deportivos en terrenos que sean de los municipios y que actualmente no tengan un uso activo. 
3. Crear sistema que permita a Las escuelas de formación deportiva obtener recursos del estado para fomentar cabalmente las prácticas deportivas.</t>
  </si>
  <si>
    <t xml:space="preserve">1. Que las actividades y prácticas deportivas sean consideradas como medios adecuados para para lograr la paz. 
2. Que se genere la obligación de que las instituciones educativas cuenten con mas docentes de educación física, especialmente para las áreas de primaria                                                                                     </t>
  </si>
  <si>
    <t>1. Que se establezcan criterios de enfoques de género en la contratación de educadores físicos o instructores, a fin de garantizar que las mujeres tengan mas oportunidades laborales al interior de los organismos deportivos, entes territoriales y ministerio del deporte.
2. Mecanismos de contratación de interpretes para facilitar la participación de personas sordas en eventos deportivos nacionales</t>
  </si>
  <si>
    <t xml:space="preserve">Crear sistema de capacitación para educadores físicos a fin que puedan atender y  orientar de manera óptima a personas con discapacidad. </t>
  </si>
  <si>
    <t>RENDIMIENTO</t>
  </si>
  <si>
    <t>EJE 2</t>
  </si>
  <si>
    <t xml:space="preserve">TEMÁTICAS MESA NO. 2 </t>
  </si>
  <si>
    <t>EJE 3</t>
  </si>
  <si>
    <t>SISTEMA NACIONAL DEL DEPORTE</t>
  </si>
  <si>
    <t xml:space="preserve">TEMÁTICAS MESA NO. 3 </t>
  </si>
  <si>
    <t xml:space="preserve">Presencia del Ministerio del Deporte en el Departamento, y así trabajar de manera conjunta y vigilar el desarrollo del Deporte, de la misma manera que exista una integracion de ambos sectores pero con una vision conjunta para el progreso a nivel deportivo del departamento. </t>
  </si>
  <si>
    <t>EJE 4</t>
  </si>
  <si>
    <t>HERRAMIENTAS DEL SND</t>
  </si>
  <si>
    <t xml:space="preserve">TEMÁTICAS MESA NO. 4 </t>
  </si>
  <si>
    <t xml:space="preserve">1. Mayor inversión en las escuelas de iniciación deportiva garantizando todas las etapas de formación.
2. Destinar mayores recursos que garanticen la calidad de vida de entrenadores.
3. Apoyo del ministerio a los deportistas que salen a competir, debido q el recurso q brinda el instituto tiene unas limitaciones muy medidas, referente al apoyo.  </t>
  </si>
  <si>
    <t xml:space="preserve">1. Construcción de más escenarios deportivos en el departamento.
2. Más Recursos para el sostenimiento de los escenarios deportivos, debido q el INDER no le alcanza el recurso para el sostenimiento o mantenimiento de los mismos. 
3. Mejoramiento de los escenarios en el departamento, debido a que están deteriorados. 
 </t>
  </si>
  <si>
    <t>Fortalecer la inversión la investigación y formación deportiva.</t>
  </si>
  <si>
    <t xml:space="preserve">1. Que se financie y exista continuidad de los programas, que no se suspenda la contratación de los entrenadores deportivos.  
2. Creación de bolsa de ahorros para q las asociaciones puedan acceder y organizar los eventos deportivos. </t>
  </si>
  <si>
    <t xml:space="preserve">1. Que se garantice la practica deportiva en los escenarios deportivos de manera gratuita, debido que para practicar – sean autosostenibles. 
2.  Escenarios sean de fácil acceso de toda la comunidad. 
3. Que todos los escenarios deportivos del país se les garantice el pago de los servicios públicos. </t>
  </si>
  <si>
    <t xml:space="preserve">1. Más entrenadores para el sector discapacidad, en el sentido que son excluidos por falta de docentes capacitados para entrenar a las personas discapacitadas.
2. Capacitación de los entrenadores fuera del país, para un mejor rendimiento de los deportistas. 
3. Que la capacitación de los entrenadores deportivos sea generalizada en todos los aspectos, técnicos, administrativos y financieros, en el entendido que tienen aspiraciones administrativas. 
4. Comités deportivos comunales adopten la figura de capacitación a los miembros.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</si>
</sst>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5" x14ac:knownFonts="1">
    <font>
      <sz val="12"/>
      <color theme="1"/>
      <name val="Calibri"/>
      <family val="2"/>
      <scheme val="minor"/>
    </font>
    <font>
      <sz val="11"/>
      <color theme="1"/>
      <name val="Calibri"/>
      <family val="2"/>
      <scheme val="minor"/>
    </font>
    <font>
      <sz val="12"/>
      <color theme="1"/>
      <name val="Calibri"/>
      <family val="2"/>
      <scheme val="minor"/>
    </font>
    <font>
      <b/>
      <sz val="10"/>
      <color theme="1"/>
      <name val="Verdana"/>
      <family val="2"/>
    </font>
    <font>
      <sz val="10"/>
      <color theme="1"/>
      <name val="Verdana"/>
      <family val="2"/>
    </font>
    <font>
      <b/>
      <sz val="12"/>
      <color theme="1"/>
      <name val="Calibri"/>
      <family val="2"/>
      <scheme val="minor"/>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1"/>
      <color theme="1"/>
      <name val="Verdana"/>
      <family val="2"/>
    </font>
    <font>
      <b/>
      <sz val="10"/>
      <color theme="0"/>
      <name val="Verdana"/>
      <family val="2"/>
    </font>
    <font>
      <b/>
      <sz val="11"/>
      <color theme="0"/>
      <name val="Verdana"/>
      <family val="2"/>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A549C"/>
        <bgColor indexed="64"/>
      </patternFill>
    </fill>
    <fill>
      <patternFill patternType="solid">
        <fgColor rgb="FF757FBD"/>
        <bgColor indexed="64"/>
      </patternFill>
    </fill>
    <fill>
      <patternFill patternType="solid">
        <fgColor rgb="FFB6BBDC"/>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theme="1"/>
      </left>
      <right/>
      <top style="thin">
        <color theme="1"/>
      </top>
      <bottom/>
      <diagonal/>
    </border>
    <border>
      <left/>
      <right/>
      <top style="thin">
        <color theme="1"/>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s>
  <cellStyleXfs count="3">
    <xf numFmtId="0" fontId="0" fillId="0" borderId="0"/>
    <xf numFmtId="0" fontId="1" fillId="0" borderId="0"/>
    <xf numFmtId="9" fontId="1" fillId="0" borderId="0" applyFont="0" applyFill="0" applyBorder="0" applyAlignment="0" applyProtection="0"/>
  </cellStyleXfs>
  <cellXfs count="279">
    <xf numFmtId="0" fontId="0" fillId="0" borderId="0" xfId="0"/>
    <xf numFmtId="0" fontId="2" fillId="0" borderId="6" xfId="1" applyFont="1" applyBorder="1"/>
    <xf numFmtId="0" fontId="2" fillId="0" borderId="7" xfId="1" applyFont="1" applyBorder="1"/>
    <xf numFmtId="0" fontId="2" fillId="0" borderId="0" xfId="1" applyFont="1"/>
    <xf numFmtId="0" fontId="2" fillId="0" borderId="0" xfId="1" applyFont="1" applyAlignment="1">
      <alignment horizontal="center"/>
    </xf>
    <xf numFmtId="0" fontId="1" fillId="0" borderId="0" xfId="1"/>
    <xf numFmtId="0" fontId="2" fillId="0" borderId="11" xfId="1" applyFont="1" applyBorder="1"/>
    <xf numFmtId="0" fontId="2" fillId="0" borderId="18" xfId="1" applyFont="1" applyBorder="1"/>
    <xf numFmtId="0" fontId="2" fillId="0" borderId="13" xfId="1" applyFont="1" applyBorder="1"/>
    <xf numFmtId="0" fontId="2" fillId="0" borderId="13" xfId="1" applyFont="1" applyBorder="1" applyAlignment="1">
      <alignment horizontal="center"/>
    </xf>
    <xf numFmtId="0" fontId="2" fillId="0" borderId="0" xfId="1" applyFont="1" applyAlignment="1">
      <alignment horizontal="center" vertical="center" wrapText="1"/>
    </xf>
    <xf numFmtId="0" fontId="5" fillId="0" borderId="0" xfId="1" applyFont="1" applyAlignment="1">
      <alignment horizontal="left" vertical="center"/>
    </xf>
    <xf numFmtId="0" fontId="4" fillId="0" borderId="0" xfId="1" applyFont="1"/>
    <xf numFmtId="0" fontId="4" fillId="0" borderId="1" xfId="1" applyFont="1" applyBorder="1" applyAlignment="1">
      <alignment horizontal="center" vertical="center" wrapText="1"/>
    </xf>
    <xf numFmtId="0" fontId="3" fillId="0" borderId="5" xfId="1" applyFont="1" applyBorder="1" applyAlignment="1">
      <alignment horizontal="center" vertical="center" wrapText="1"/>
    </xf>
    <xf numFmtId="0" fontId="4" fillId="0" borderId="0" xfId="1" applyFont="1" applyAlignment="1">
      <alignment horizontal="left" vertical="center"/>
    </xf>
    <xf numFmtId="0" fontId="1" fillId="0" borderId="0" xfId="1" applyAlignment="1">
      <alignment horizontal="left" vertical="center"/>
    </xf>
    <xf numFmtId="0" fontId="4" fillId="0" borderId="26" xfId="1" applyFont="1" applyBorder="1" applyAlignment="1">
      <alignment horizontal="center" vertical="center"/>
    </xf>
    <xf numFmtId="0" fontId="7" fillId="0" borderId="26" xfId="1" applyFont="1" applyBorder="1" applyAlignment="1">
      <alignment horizontal="center" vertical="center"/>
    </xf>
    <xf numFmtId="0" fontId="4" fillId="0" borderId="33" xfId="1" applyFont="1" applyBorder="1" applyAlignment="1">
      <alignment horizontal="center" vertical="center"/>
    </xf>
    <xf numFmtId="0" fontId="8" fillId="3" borderId="0" xfId="1" applyFont="1" applyFill="1" applyAlignment="1">
      <alignment horizontal="center" vertical="center" wrapText="1"/>
    </xf>
    <xf numFmtId="0" fontId="1" fillId="3" borderId="0" xfId="1" applyFill="1"/>
    <xf numFmtId="0" fontId="4" fillId="0" borderId="0" xfId="1" applyFont="1" applyAlignment="1">
      <alignment horizontal="center" vertical="center" wrapText="1"/>
    </xf>
    <xf numFmtId="0" fontId="4" fillId="0" borderId="0" xfId="1" applyFont="1" applyAlignment="1">
      <alignment vertical="center" wrapText="1"/>
    </xf>
    <xf numFmtId="0" fontId="3" fillId="0" borderId="16" xfId="1" applyFont="1" applyBorder="1" applyAlignment="1">
      <alignment horizontal="center" vertical="center" wrapText="1"/>
    </xf>
    <xf numFmtId="0" fontId="3" fillId="0" borderId="0" xfId="1" applyFont="1" applyAlignment="1">
      <alignment horizontal="center" vertical="center" wrapText="1"/>
    </xf>
    <xf numFmtId="0" fontId="3" fillId="0" borderId="1" xfId="1" applyFont="1" applyBorder="1" applyAlignment="1">
      <alignment horizontal="center" vertical="center" wrapText="1"/>
    </xf>
    <xf numFmtId="0" fontId="1" fillId="0" borderId="0" xfId="1" applyAlignment="1">
      <alignment vertical="center" wrapText="1"/>
    </xf>
    <xf numFmtId="0" fontId="3" fillId="0" borderId="4" xfId="1" applyFont="1" applyBorder="1" applyAlignment="1">
      <alignment horizontal="center" vertical="center" wrapText="1"/>
    </xf>
    <xf numFmtId="0" fontId="3" fillId="0" borderId="2" xfId="1" applyFont="1" applyBorder="1" applyAlignment="1">
      <alignment vertical="center" wrapText="1"/>
    </xf>
    <xf numFmtId="0" fontId="3" fillId="0" borderId="2" xfId="1" applyFont="1" applyBorder="1" applyAlignment="1">
      <alignment horizontal="center" vertical="center" wrapText="1"/>
    </xf>
    <xf numFmtId="0" fontId="4" fillId="0" borderId="2" xfId="1" applyFont="1" applyBorder="1" applyAlignment="1">
      <alignment vertical="center" wrapText="1"/>
    </xf>
    <xf numFmtId="0" fontId="4" fillId="0" borderId="9" xfId="1" applyFont="1" applyBorder="1" applyAlignment="1">
      <alignment horizontal="left" vertical="center" wrapText="1"/>
    </xf>
    <xf numFmtId="0" fontId="4" fillId="0" borderId="4" xfId="1" applyFont="1" applyBorder="1" applyAlignment="1">
      <alignment horizontal="center" vertical="center" wrapText="1"/>
    </xf>
    <xf numFmtId="9" fontId="4" fillId="3" borderId="1" xfId="2" applyFont="1" applyFill="1" applyBorder="1" applyAlignment="1">
      <alignment vertical="center" wrapText="1"/>
    </xf>
    <xf numFmtId="0" fontId="4" fillId="0" borderId="1" xfId="1" applyFont="1" applyBorder="1" applyAlignment="1">
      <alignment horizontal="left" vertical="center" wrapText="1"/>
    </xf>
    <xf numFmtId="0" fontId="4" fillId="0" borderId="2" xfId="1" applyFont="1" applyBorder="1" applyAlignment="1">
      <alignment horizontal="center" vertical="center" wrapText="1"/>
    </xf>
    <xf numFmtId="9" fontId="4" fillId="0" borderId="1" xfId="2" applyFont="1" applyFill="1" applyBorder="1" applyAlignment="1">
      <alignment vertical="center" wrapText="1"/>
    </xf>
    <xf numFmtId="0" fontId="4" fillId="0" borderId="1" xfId="1" applyFont="1" applyBorder="1" applyAlignment="1">
      <alignment vertical="center" wrapText="1"/>
    </xf>
    <xf numFmtId="0" fontId="4" fillId="3" borderId="1" xfId="1" applyFont="1" applyFill="1" applyBorder="1" applyAlignment="1">
      <alignment horizontal="center" vertical="center" wrapText="1"/>
    </xf>
    <xf numFmtId="0" fontId="3" fillId="0" borderId="0" xfId="1" applyFont="1" applyAlignment="1">
      <alignment vertical="center" wrapText="1"/>
    </xf>
    <xf numFmtId="9" fontId="4" fillId="0" borderId="1" xfId="2" applyFont="1" applyBorder="1" applyAlignment="1">
      <alignment horizontal="center" vertical="center" wrapText="1"/>
    </xf>
    <xf numFmtId="9" fontId="4" fillId="0" borderId="1" xfId="2" applyFont="1" applyFill="1" applyBorder="1" applyAlignment="1">
      <alignment horizontal="center" vertical="center" wrapText="1"/>
    </xf>
    <xf numFmtId="9" fontId="4" fillId="0" borderId="4" xfId="2" applyFont="1" applyFill="1" applyBorder="1" applyAlignment="1">
      <alignment vertical="center" wrapText="1"/>
    </xf>
    <xf numFmtId="0" fontId="4" fillId="0" borderId="4" xfId="1" applyFont="1" applyBorder="1" applyAlignment="1">
      <alignment vertical="center" wrapText="1"/>
    </xf>
    <xf numFmtId="0" fontId="4" fillId="3" borderId="4" xfId="1" applyFont="1" applyFill="1" applyBorder="1" applyAlignment="1">
      <alignment horizontal="center" vertical="center" wrapText="1"/>
    </xf>
    <xf numFmtId="0" fontId="4" fillId="3" borderId="17" xfId="1" applyFont="1" applyFill="1" applyBorder="1" applyAlignment="1">
      <alignment horizontal="center" vertical="center" wrapText="1"/>
    </xf>
    <xf numFmtId="0" fontId="4" fillId="0" borderId="1" xfId="1" applyFont="1" applyBorder="1" applyAlignment="1">
      <alignment horizontal="left" vertical="center" wrapText="1" readingOrder="1"/>
    </xf>
    <xf numFmtId="0" fontId="4" fillId="0" borderId="9" xfId="1" applyFont="1" applyBorder="1" applyAlignment="1">
      <alignment horizontal="left" vertical="top" wrapText="1"/>
    </xf>
    <xf numFmtId="0" fontId="9" fillId="0" borderId="1" xfId="1" applyFont="1" applyBorder="1" applyAlignment="1">
      <alignment horizontal="center" vertical="center" wrapText="1"/>
    </xf>
    <xf numFmtId="9" fontId="9" fillId="0" borderId="1" xfId="1" applyNumberFormat="1" applyFont="1" applyBorder="1" applyAlignment="1">
      <alignment horizontal="center" vertical="center" wrapText="1"/>
    </xf>
    <xf numFmtId="9" fontId="9" fillId="0" borderId="0" xfId="1" applyNumberFormat="1" applyFont="1" applyAlignment="1">
      <alignment horizontal="center" vertical="center" wrapText="1"/>
    </xf>
    <xf numFmtId="9" fontId="3" fillId="0" borderId="0" xfId="1" applyNumberFormat="1" applyFont="1" applyAlignment="1">
      <alignment vertical="center" wrapText="1"/>
    </xf>
    <xf numFmtId="9" fontId="9" fillId="0" borderId="1" xfId="2" applyFont="1" applyFill="1" applyBorder="1" applyAlignment="1">
      <alignment horizontal="center" vertical="center" wrapText="1"/>
    </xf>
    <xf numFmtId="0" fontId="3" fillId="0" borderId="0" xfId="1" applyFont="1" applyAlignment="1">
      <alignment vertical="center"/>
    </xf>
    <xf numFmtId="0" fontId="4" fillId="0" borderId="1" xfId="1" applyFont="1" applyBorder="1" applyAlignment="1">
      <alignment horizontal="center" vertical="top" wrapText="1"/>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9" fontId="3" fillId="0" borderId="0" xfId="1" applyNumberFormat="1" applyFont="1" applyAlignment="1">
      <alignment horizontal="center" vertical="center" wrapText="1"/>
    </xf>
    <xf numFmtId="0" fontId="3" fillId="0" borderId="0" xfId="1" applyFont="1" applyAlignment="1">
      <alignment horizontal="center" vertical="center"/>
    </xf>
    <xf numFmtId="0" fontId="8" fillId="0" borderId="0" xfId="1" applyFont="1" applyAlignment="1">
      <alignment horizontal="center" vertical="center" wrapText="1"/>
    </xf>
    <xf numFmtId="9" fontId="8" fillId="0" borderId="0" xfId="2" applyFont="1" applyFill="1" applyBorder="1" applyAlignment="1">
      <alignment horizontal="center" vertical="center" wrapText="1"/>
    </xf>
    <xf numFmtId="0" fontId="9" fillId="0" borderId="0" xfId="1" applyFont="1" applyAlignment="1">
      <alignment horizontal="left" vertical="center" wrapText="1"/>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1" fillId="3" borderId="0" xfId="1" applyFont="1" applyFill="1" applyAlignment="1">
      <alignment horizontal="center" vertical="center" wrapText="1"/>
    </xf>
    <xf numFmtId="0" fontId="3" fillId="0" borderId="0" xfId="1" applyFont="1" applyAlignment="1">
      <alignment horizontal="left" vertical="center" wrapText="1"/>
    </xf>
    <xf numFmtId="0" fontId="8" fillId="3" borderId="1" xfId="1" applyFont="1" applyFill="1" applyBorder="1" applyAlignment="1">
      <alignment horizontal="center" vertical="center" wrapText="1"/>
    </xf>
    <xf numFmtId="9" fontId="3" fillId="0" borderId="1" xfId="2" applyFont="1" applyFill="1" applyBorder="1" applyAlignment="1">
      <alignment horizontal="center" vertical="center" wrapText="1"/>
    </xf>
    <xf numFmtId="0" fontId="3" fillId="0" borderId="18" xfId="1" applyFont="1" applyBorder="1" applyAlignment="1">
      <alignment horizontal="center" vertical="center"/>
    </xf>
    <xf numFmtId="0" fontId="3" fillId="0" borderId="11" xfId="1" applyFont="1" applyBorder="1" applyAlignment="1">
      <alignment horizontal="center" vertical="center"/>
    </xf>
    <xf numFmtId="0" fontId="3" fillId="0" borderId="4" xfId="1" applyFont="1" applyBorder="1" applyAlignment="1">
      <alignment horizontal="center" vertical="center"/>
    </xf>
    <xf numFmtId="0" fontId="4" fillId="0" borderId="0" xfId="1" applyFont="1" applyAlignment="1">
      <alignment horizontal="center"/>
    </xf>
    <xf numFmtId="0" fontId="1" fillId="0" borderId="0" xfId="1" applyAlignment="1">
      <alignment horizontal="center"/>
    </xf>
    <xf numFmtId="0" fontId="3" fillId="0" borderId="25" xfId="1" applyFont="1" applyBorder="1" applyAlignment="1">
      <alignment horizontal="center" vertical="center"/>
    </xf>
    <xf numFmtId="0" fontId="3" fillId="0" borderId="12" xfId="1" applyFont="1" applyBorder="1" applyAlignment="1">
      <alignment horizontal="center" vertical="center"/>
    </xf>
    <xf numFmtId="0" fontId="4" fillId="0" borderId="1" xfId="1" applyFont="1" applyBorder="1" applyAlignment="1">
      <alignment horizontal="center"/>
    </xf>
    <xf numFmtId="0" fontId="4" fillId="0" borderId="9" xfId="1" applyFont="1" applyBorder="1" applyAlignment="1">
      <alignment horizontal="center"/>
    </xf>
    <xf numFmtId="0" fontId="4" fillId="0" borderId="2" xfId="1" applyFont="1" applyBorder="1" applyAlignment="1">
      <alignment horizontal="center"/>
    </xf>
    <xf numFmtId="0" fontId="4" fillId="0" borderId="14" xfId="1" applyFont="1" applyBorder="1" applyAlignment="1">
      <alignment horizontal="center"/>
    </xf>
    <xf numFmtId="0" fontId="3" fillId="0" borderId="0" xfId="0" applyFont="1" applyAlignment="1">
      <alignment vertical="top"/>
    </xf>
    <xf numFmtId="0" fontId="4" fillId="0" borderId="0" xfId="0" applyFont="1"/>
    <xf numFmtId="0" fontId="4" fillId="0" borderId="1" xfId="0" applyFont="1" applyBorder="1" applyAlignment="1">
      <alignment vertical="top"/>
    </xf>
    <xf numFmtId="0" fontId="4" fillId="0" borderId="0" xfId="0" applyFont="1" applyAlignment="1">
      <alignment vertical="top"/>
    </xf>
    <xf numFmtId="0" fontId="4" fillId="0" borderId="1" xfId="0" applyFont="1" applyBorder="1" applyAlignment="1">
      <alignment horizontal="justify" vertical="top"/>
    </xf>
    <xf numFmtId="0" fontId="4" fillId="0" borderId="1" xfId="0" applyFont="1" applyBorder="1" applyAlignment="1">
      <alignment horizontal="justify" vertical="center"/>
    </xf>
    <xf numFmtId="0" fontId="4" fillId="3" borderId="1" xfId="0" applyFont="1" applyFill="1" applyBorder="1" applyAlignment="1">
      <alignment horizontal="justify" vertical="top"/>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0" xfId="0" applyFont="1" applyAlignment="1">
      <alignment wrapText="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4" fillId="0" borderId="0" xfId="0" applyFont="1" applyAlignment="1">
      <alignment horizontal="left" vertical="center"/>
    </xf>
    <xf numFmtId="0" fontId="4" fillId="0" borderId="5" xfId="0" applyFont="1" applyBorder="1" applyAlignment="1">
      <alignment horizontal="left" vertical="center"/>
    </xf>
    <xf numFmtId="0" fontId="3" fillId="0" borderId="2" xfId="0" applyFont="1" applyBorder="1" applyAlignment="1">
      <alignment horizontal="left" vertical="center"/>
    </xf>
    <xf numFmtId="0" fontId="4" fillId="0" borderId="2" xfId="0" applyFont="1" applyBorder="1" applyAlignment="1">
      <alignment horizontal="left" vertical="center" wrapText="1"/>
    </xf>
    <xf numFmtId="0" fontId="4" fillId="0" borderId="20" xfId="0" applyFont="1" applyBorder="1" applyAlignment="1">
      <alignment horizontal="left" vertical="center"/>
    </xf>
    <xf numFmtId="0" fontId="4" fillId="0" borderId="20" xfId="0" applyFont="1" applyBorder="1" applyAlignment="1">
      <alignment horizontal="left" vertical="center" wrapText="1"/>
    </xf>
    <xf numFmtId="0" fontId="4" fillId="0" borderId="2" xfId="0" applyFont="1" applyBorder="1" applyAlignment="1">
      <alignment horizontal="left" vertical="center"/>
    </xf>
    <xf numFmtId="0" fontId="3" fillId="0" borderId="1" xfId="1" applyFont="1" applyBorder="1" applyAlignment="1">
      <alignment horizontal="left" vertical="top"/>
    </xf>
    <xf numFmtId="0" fontId="4" fillId="0" borderId="1" xfId="1" applyFont="1" applyBorder="1" applyAlignment="1">
      <alignment horizontal="left" vertical="center" wrapText="1"/>
    </xf>
    <xf numFmtId="0" fontId="4" fillId="0" borderId="25" xfId="1" applyFont="1" applyBorder="1" applyAlignment="1">
      <alignment horizontal="left" vertical="center"/>
    </xf>
    <xf numFmtId="0" fontId="4" fillId="0" borderId="10" xfId="1" applyFont="1" applyBorder="1" applyAlignment="1">
      <alignment horizontal="left" vertical="center"/>
    </xf>
    <xf numFmtId="0" fontId="4" fillId="0" borderId="5" xfId="1" applyFont="1" applyBorder="1" applyAlignment="1">
      <alignment horizontal="left" vertical="center"/>
    </xf>
    <xf numFmtId="165" fontId="4" fillId="0" borderId="1" xfId="1" applyNumberFormat="1" applyFont="1" applyBorder="1" applyAlignment="1">
      <alignment horizontal="center"/>
    </xf>
    <xf numFmtId="0" fontId="4" fillId="0" borderId="2" xfId="1" applyFont="1" applyBorder="1" applyAlignment="1">
      <alignment horizontal="left" vertical="center" wrapText="1"/>
    </xf>
    <xf numFmtId="0" fontId="4" fillId="0" borderId="23" xfId="1" applyFont="1" applyBorder="1" applyAlignment="1">
      <alignment horizontal="left" vertical="center"/>
    </xf>
    <xf numFmtId="0" fontId="4" fillId="0" borderId="15" xfId="1" applyFont="1" applyBorder="1" applyAlignment="1">
      <alignment horizontal="left" vertical="center"/>
    </xf>
    <xf numFmtId="0" fontId="4" fillId="0" borderId="16" xfId="1" applyFont="1" applyBorder="1" applyAlignment="1">
      <alignment horizontal="left" vertical="center"/>
    </xf>
    <xf numFmtId="165" fontId="4" fillId="0" borderId="2" xfId="1" applyNumberFormat="1" applyFont="1" applyBorder="1" applyAlignment="1">
      <alignment horizontal="center"/>
    </xf>
    <xf numFmtId="0" fontId="4" fillId="0" borderId="1" xfId="1" applyFont="1" applyBorder="1" applyAlignment="1">
      <alignment horizontal="left" wrapText="1"/>
    </xf>
    <xf numFmtId="165" fontId="4" fillId="0" borderId="9" xfId="1" applyNumberFormat="1" applyFont="1" applyBorder="1" applyAlignment="1">
      <alignment horizontal="center"/>
    </xf>
    <xf numFmtId="165" fontId="4" fillId="0" borderId="5" xfId="1" applyNumberFormat="1" applyFont="1" applyBorder="1" applyAlignment="1">
      <alignment horizontal="center"/>
    </xf>
    <xf numFmtId="0" fontId="4" fillId="0" borderId="11" xfId="1" applyFont="1" applyBorder="1" applyAlignment="1">
      <alignment horizontal="center" vertical="top"/>
    </xf>
    <xf numFmtId="0" fontId="4" fillId="0" borderId="0" xfId="1" applyFont="1" applyAlignment="1">
      <alignment horizontal="center" vertical="top"/>
    </xf>
    <xf numFmtId="0" fontId="12" fillId="2" borderId="1" xfId="1" applyFont="1" applyFill="1" applyBorder="1" applyAlignment="1">
      <alignment horizontal="center" vertical="center" wrapText="1"/>
    </xf>
    <xf numFmtId="0" fontId="3" fillId="0" borderId="11" xfId="1" applyFont="1" applyBorder="1" applyAlignment="1">
      <alignment horizontal="center" vertical="center"/>
    </xf>
    <xf numFmtId="0" fontId="3" fillId="0" borderId="0" xfId="1" applyFont="1" applyAlignment="1">
      <alignment horizontal="center" vertical="center"/>
    </xf>
    <xf numFmtId="0" fontId="3" fillId="0" borderId="38" xfId="1" applyFont="1" applyBorder="1" applyAlignment="1">
      <alignment horizontal="center" vertical="center"/>
    </xf>
    <xf numFmtId="0" fontId="3" fillId="0" borderId="18" xfId="1" applyFont="1" applyBorder="1" applyAlignment="1">
      <alignment horizontal="center" vertical="center"/>
    </xf>
    <xf numFmtId="0" fontId="3" fillId="0" borderId="13" xfId="1" applyFont="1" applyBorder="1" applyAlignment="1">
      <alignment horizontal="center" vertical="center"/>
    </xf>
    <xf numFmtId="0" fontId="3" fillId="0" borderId="17" xfId="1" applyFont="1" applyBorder="1" applyAlignment="1">
      <alignment horizontal="center" vertical="center"/>
    </xf>
    <xf numFmtId="0" fontId="3" fillId="0" borderId="4" xfId="1" applyFont="1" applyBorder="1" applyAlignment="1">
      <alignment horizontal="center" vertical="center"/>
    </xf>
    <xf numFmtId="0" fontId="3" fillId="0" borderId="21" xfId="1" applyFont="1" applyBorder="1" applyAlignment="1">
      <alignment horizontal="center" vertical="center"/>
    </xf>
    <xf numFmtId="0" fontId="3" fillId="0" borderId="22" xfId="1" applyFont="1" applyBorder="1" applyAlignment="1">
      <alignment horizontal="center" vertical="center"/>
    </xf>
    <xf numFmtId="0" fontId="3" fillId="0" borderId="19" xfId="1" applyFont="1" applyBorder="1" applyAlignment="1">
      <alignment horizontal="center" vertical="center"/>
    </xf>
    <xf numFmtId="0" fontId="3" fillId="0" borderId="1" xfId="1" applyFont="1" applyBorder="1" applyAlignment="1">
      <alignment horizontal="center" vertical="center"/>
    </xf>
    <xf numFmtId="0" fontId="8" fillId="0" borderId="21" xfId="1" applyFont="1" applyBorder="1" applyAlignment="1">
      <alignment horizontal="center" vertical="center"/>
    </xf>
    <xf numFmtId="0" fontId="8" fillId="0" borderId="22" xfId="1" applyFont="1" applyBorder="1" applyAlignment="1">
      <alignment horizontal="center" vertical="center"/>
    </xf>
    <xf numFmtId="0" fontId="8" fillId="0" borderId="19" xfId="1" applyFont="1" applyBorder="1" applyAlignment="1">
      <alignment horizontal="center" vertical="center"/>
    </xf>
    <xf numFmtId="0" fontId="7" fillId="0" borderId="1" xfId="1" applyFont="1" applyBorder="1" applyAlignment="1">
      <alignment horizontal="center" vertical="top" wrapText="1"/>
    </xf>
    <xf numFmtId="0" fontId="4" fillId="0" borderId="1" xfId="1" applyFont="1" applyBorder="1" applyAlignment="1">
      <alignment horizontal="center" vertical="top" wrapText="1"/>
    </xf>
    <xf numFmtId="0" fontId="3" fillId="0" borderId="1" xfId="1" applyFont="1" applyBorder="1" applyAlignment="1">
      <alignment horizontal="center" vertical="top"/>
    </xf>
    <xf numFmtId="0" fontId="7" fillId="0" borderId="1" xfId="1" applyFont="1" applyBorder="1" applyAlignment="1">
      <alignment horizontal="center" vertical="top"/>
    </xf>
    <xf numFmtId="0" fontId="4" fillId="0" borderId="1" xfId="1" applyFont="1" applyBorder="1" applyAlignment="1">
      <alignment horizontal="center" vertical="top"/>
    </xf>
    <xf numFmtId="0" fontId="4" fillId="0" borderId="2" xfId="1" applyFont="1" applyBorder="1" applyAlignment="1">
      <alignment horizontal="center" vertical="top"/>
    </xf>
    <xf numFmtId="0" fontId="3" fillId="0" borderId="37" xfId="1" applyFont="1" applyBorder="1" applyAlignment="1">
      <alignment horizontal="center" vertical="center"/>
    </xf>
    <xf numFmtId="0" fontId="3" fillId="0" borderId="4" xfId="1" applyFont="1" applyBorder="1" applyAlignment="1">
      <alignment horizontal="center" vertical="top"/>
    </xf>
    <xf numFmtId="0" fontId="3" fillId="0" borderId="1" xfId="1" applyFont="1" applyBorder="1" applyAlignment="1">
      <alignment horizontal="center" vertical="top" wrapText="1"/>
    </xf>
    <xf numFmtId="0" fontId="3" fillId="0" borderId="1" xfId="1" applyFont="1" applyBorder="1" applyAlignment="1">
      <alignment horizontal="center" vertical="center" wrapText="1"/>
    </xf>
    <xf numFmtId="9" fontId="3" fillId="0" borderId="1" xfId="2" applyFont="1" applyFill="1" applyBorder="1" applyAlignment="1">
      <alignment horizontal="center" vertical="center" wrapText="1"/>
    </xf>
    <xf numFmtId="0" fontId="8" fillId="0" borderId="1" xfId="1" applyFont="1" applyBorder="1" applyAlignment="1">
      <alignment horizontal="center" vertical="center" wrapText="1"/>
    </xf>
    <xf numFmtId="0" fontId="3" fillId="0" borderId="9" xfId="1" applyFont="1" applyBorder="1" applyAlignment="1">
      <alignment horizontal="center" vertical="center" wrapText="1"/>
    </xf>
    <xf numFmtId="0" fontId="3" fillId="0" borderId="10" xfId="1" applyFont="1" applyBorder="1" applyAlignment="1">
      <alignment horizontal="center" vertical="center" wrapText="1"/>
    </xf>
    <xf numFmtId="0" fontId="3" fillId="0" borderId="5" xfId="1" applyFont="1" applyBorder="1" applyAlignment="1">
      <alignment horizontal="center" vertical="center" wrapText="1"/>
    </xf>
    <xf numFmtId="9" fontId="3" fillId="0" borderId="9" xfId="2" applyFont="1" applyFill="1" applyBorder="1" applyAlignment="1">
      <alignment horizontal="center" vertical="center" wrapText="1"/>
    </xf>
    <xf numFmtId="9" fontId="3" fillId="0" borderId="5" xfId="2" applyFont="1" applyFill="1" applyBorder="1" applyAlignment="1">
      <alignment horizontal="center" vertical="center" wrapText="1"/>
    </xf>
    <xf numFmtId="0" fontId="6" fillId="2" borderId="9" xfId="1" applyFont="1" applyFill="1" applyBorder="1" applyAlignment="1">
      <alignment horizontal="center" vertical="center" wrapText="1"/>
    </xf>
    <xf numFmtId="0" fontId="6" fillId="2" borderId="10" xfId="1" applyFont="1" applyFill="1" applyBorder="1" applyAlignment="1">
      <alignment horizontal="center" vertical="center" wrapText="1"/>
    </xf>
    <xf numFmtId="0" fontId="6" fillId="2" borderId="5" xfId="1" applyFont="1" applyFill="1" applyBorder="1" applyAlignment="1">
      <alignment horizontal="center" vertical="center" wrapText="1"/>
    </xf>
    <xf numFmtId="0" fontId="3" fillId="0" borderId="0" xfId="1" applyFont="1" applyAlignment="1">
      <alignment horizontal="center" vertical="center" wrapText="1"/>
    </xf>
    <xf numFmtId="9" fontId="3" fillId="0" borderId="0" xfId="1" applyNumberFormat="1" applyFont="1" applyAlignment="1">
      <alignment horizontal="center" vertical="center" wrapText="1"/>
    </xf>
    <xf numFmtId="0" fontId="4" fillId="0" borderId="9" xfId="1" applyFont="1" applyBorder="1" applyAlignment="1">
      <alignment horizontal="center" vertical="center" wrapText="1"/>
    </xf>
    <xf numFmtId="0" fontId="4" fillId="0" borderId="5" xfId="1" applyFont="1" applyBorder="1" applyAlignment="1">
      <alignment horizontal="center" vertical="center" wrapText="1"/>
    </xf>
    <xf numFmtId="9" fontId="4" fillId="0" borderId="9" xfId="2" applyFont="1" applyFill="1" applyBorder="1" applyAlignment="1">
      <alignment horizontal="center" vertical="center" wrapText="1"/>
    </xf>
    <xf numFmtId="9" fontId="4" fillId="0" borderId="5" xfId="2" applyFont="1" applyFill="1" applyBorder="1" applyAlignment="1">
      <alignment horizontal="center" vertical="center" wrapText="1"/>
    </xf>
    <xf numFmtId="0" fontId="9" fillId="0" borderId="9" xfId="1" applyFont="1" applyBorder="1" applyAlignment="1">
      <alignment horizontal="center" vertical="center" wrapText="1"/>
    </xf>
    <xf numFmtId="0" fontId="9" fillId="0" borderId="5" xfId="1" applyFont="1" applyBorder="1" applyAlignment="1">
      <alignment horizontal="center" vertical="center" wrapText="1"/>
    </xf>
    <xf numFmtId="9" fontId="9" fillId="0" borderId="9" xfId="2" applyFont="1" applyFill="1" applyBorder="1" applyAlignment="1">
      <alignment horizontal="center" vertical="center" wrapText="1"/>
    </xf>
    <xf numFmtId="9" fontId="9" fillId="0" borderId="5" xfId="2" applyFont="1" applyFill="1" applyBorder="1" applyAlignment="1">
      <alignment horizontal="center" vertical="center" wrapText="1"/>
    </xf>
    <xf numFmtId="0" fontId="9" fillId="0" borderId="1" xfId="1" applyFont="1" applyBorder="1" applyAlignment="1">
      <alignment horizontal="center" vertical="center" wrapText="1"/>
    </xf>
    <xf numFmtId="9" fontId="9" fillId="0" borderId="1" xfId="2" applyFont="1" applyFill="1" applyBorder="1" applyAlignment="1">
      <alignment horizontal="center" vertical="center" wrapText="1"/>
    </xf>
    <xf numFmtId="0" fontId="9" fillId="0" borderId="1" xfId="1" applyFont="1" applyBorder="1" applyAlignment="1">
      <alignment horizontal="left" vertical="center" wrapText="1"/>
    </xf>
    <xf numFmtId="0" fontId="4" fillId="0" borderId="14" xfId="1" applyFont="1" applyBorder="1" applyAlignment="1">
      <alignment horizontal="left" vertical="center" wrapText="1"/>
    </xf>
    <xf numFmtId="0" fontId="4" fillId="0" borderId="16" xfId="1" applyFont="1" applyBorder="1" applyAlignment="1">
      <alignment horizontal="left" vertical="center" wrapText="1"/>
    </xf>
    <xf numFmtId="0" fontId="4" fillId="0" borderId="12" xfId="1" applyFont="1" applyBorder="1" applyAlignment="1">
      <alignment horizontal="left" vertical="center" wrapText="1"/>
    </xf>
    <xf numFmtId="0" fontId="4" fillId="0" borderId="17" xfId="1" applyFont="1" applyBorder="1" applyAlignment="1">
      <alignment horizontal="left" vertical="center" wrapText="1"/>
    </xf>
    <xf numFmtId="0" fontId="4" fillId="0" borderId="2" xfId="1" applyFont="1" applyBorder="1" applyAlignment="1">
      <alignment horizontal="center" vertical="center" wrapText="1"/>
    </xf>
    <xf numFmtId="0" fontId="4" fillId="0" borderId="4" xfId="1" applyFont="1" applyBorder="1" applyAlignment="1">
      <alignment horizontal="center" vertical="center" wrapText="1"/>
    </xf>
    <xf numFmtId="9" fontId="4" fillId="0" borderId="2" xfId="2" applyFont="1" applyFill="1" applyBorder="1" applyAlignment="1">
      <alignment horizontal="right" vertical="center" wrapText="1"/>
    </xf>
    <xf numFmtId="9" fontId="4" fillId="0" borderId="4" xfId="2" applyFont="1" applyFill="1" applyBorder="1" applyAlignment="1">
      <alignment horizontal="right" vertical="center" wrapText="1"/>
    </xf>
    <xf numFmtId="0" fontId="4" fillId="0" borderId="9" xfId="1" applyFont="1" applyBorder="1" applyAlignment="1">
      <alignment horizontal="left" vertical="center" wrapText="1"/>
    </xf>
    <xf numFmtId="0" fontId="4" fillId="0" borderId="5" xfId="1" applyFont="1" applyBorder="1" applyAlignment="1">
      <alignment horizontal="left" vertical="center" wrapText="1"/>
    </xf>
    <xf numFmtId="0" fontId="4" fillId="0" borderId="9" xfId="1" applyFont="1" applyBorder="1" applyAlignment="1">
      <alignment horizontal="left" vertical="top" wrapText="1"/>
    </xf>
    <xf numFmtId="0" fontId="4" fillId="0" borderId="5" xfId="1" applyFont="1" applyBorder="1" applyAlignment="1">
      <alignment horizontal="left" vertical="top" wrapText="1"/>
    </xf>
    <xf numFmtId="0" fontId="4" fillId="0" borderId="9" xfId="1" applyFont="1" applyBorder="1" applyAlignment="1">
      <alignment horizontal="left" wrapText="1"/>
    </xf>
    <xf numFmtId="0" fontId="4" fillId="0" borderId="5" xfId="1" applyFont="1" applyBorder="1" applyAlignment="1">
      <alignment horizontal="left" wrapText="1"/>
    </xf>
    <xf numFmtId="0" fontId="4" fillId="0" borderId="14" xfId="1" applyFont="1" applyBorder="1" applyAlignment="1">
      <alignment horizontal="left" wrapText="1"/>
    </xf>
    <xf numFmtId="0" fontId="4" fillId="0" borderId="16" xfId="1" applyFont="1" applyBorder="1" applyAlignment="1">
      <alignment horizontal="left" wrapText="1"/>
    </xf>
    <xf numFmtId="0" fontId="6" fillId="2" borderId="1" xfId="1" applyFont="1" applyFill="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4" fillId="0" borderId="30" xfId="1" applyFont="1" applyBorder="1" applyAlignment="1">
      <alignment horizontal="left" vertical="top" wrapText="1"/>
    </xf>
    <xf numFmtId="0" fontId="4" fillId="0" borderId="31" xfId="1" applyFont="1" applyBorder="1" applyAlignment="1">
      <alignment horizontal="left" vertical="top" wrapText="1"/>
    </xf>
    <xf numFmtId="0" fontId="4" fillId="0" borderId="32" xfId="1" applyFont="1" applyBorder="1" applyAlignment="1">
      <alignment horizontal="left" vertical="top" wrapText="1"/>
    </xf>
    <xf numFmtId="164" fontId="4" fillId="0" borderId="30" xfId="1" applyNumberFormat="1" applyFont="1" applyBorder="1" applyAlignment="1">
      <alignment horizontal="center" vertical="center" wrapText="1"/>
    </xf>
    <xf numFmtId="164" fontId="4" fillId="0" borderId="31" xfId="1" applyNumberFormat="1" applyFont="1" applyBorder="1" applyAlignment="1">
      <alignment horizontal="center" vertical="center"/>
    </xf>
    <xf numFmtId="164" fontId="4" fillId="0" borderId="32" xfId="1" applyNumberFormat="1" applyFont="1" applyBorder="1" applyAlignment="1">
      <alignment horizontal="center" vertical="center"/>
    </xf>
    <xf numFmtId="0" fontId="4" fillId="0" borderId="30" xfId="1" applyFont="1" applyBorder="1" applyAlignment="1">
      <alignment horizontal="center" vertical="center" wrapText="1"/>
    </xf>
    <xf numFmtId="0" fontId="4" fillId="0" borderId="31" xfId="1" applyFont="1" applyBorder="1" applyAlignment="1">
      <alignment horizontal="center" vertical="center" wrapText="1"/>
    </xf>
    <xf numFmtId="0" fontId="4" fillId="0" borderId="32" xfId="1" applyFont="1" applyBorder="1" applyAlignment="1">
      <alignment horizontal="center" vertical="center" wrapText="1"/>
    </xf>
    <xf numFmtId="0" fontId="4" fillId="0" borderId="34" xfId="1" applyFont="1" applyBorder="1" applyAlignment="1">
      <alignment horizontal="center" vertical="top"/>
    </xf>
    <xf numFmtId="0" fontId="4" fillId="0" borderId="35" xfId="1" applyFont="1" applyBorder="1" applyAlignment="1">
      <alignment horizontal="center" vertical="top"/>
    </xf>
    <xf numFmtId="0" fontId="4" fillId="0" borderId="36" xfId="1" applyFont="1" applyBorder="1" applyAlignment="1">
      <alignment horizontal="center" vertical="top"/>
    </xf>
    <xf numFmtId="0" fontId="4" fillId="0" borderId="30" xfId="1" applyFont="1" applyBorder="1" applyAlignment="1">
      <alignment horizontal="center" vertical="top"/>
    </xf>
    <xf numFmtId="0" fontId="4" fillId="0" borderId="31" xfId="1" applyFont="1" applyBorder="1" applyAlignment="1">
      <alignment horizontal="center" vertical="top"/>
    </xf>
    <xf numFmtId="0" fontId="4" fillId="0" borderId="32" xfId="1" applyFont="1" applyBorder="1" applyAlignment="1">
      <alignment horizontal="center" vertical="top"/>
    </xf>
    <xf numFmtId="164" fontId="7" fillId="0" borderId="30" xfId="1" applyNumberFormat="1" applyFont="1" applyBorder="1" applyAlignment="1">
      <alignment horizontal="center" vertical="top"/>
    </xf>
    <xf numFmtId="164" fontId="7" fillId="0" borderId="31" xfId="1" applyNumberFormat="1" applyFont="1" applyBorder="1" applyAlignment="1">
      <alignment horizontal="center" vertical="top"/>
    </xf>
    <xf numFmtId="164" fontId="7" fillId="0" borderId="32" xfId="1" applyNumberFormat="1" applyFont="1" applyBorder="1" applyAlignment="1">
      <alignment horizontal="center" vertical="top"/>
    </xf>
    <xf numFmtId="0" fontId="4" fillId="0" borderId="30" xfId="1" applyFont="1" applyBorder="1" applyAlignment="1">
      <alignment horizontal="center" vertical="top" wrapText="1"/>
    </xf>
    <xf numFmtId="0" fontId="4" fillId="0" borderId="31" xfId="1" applyFont="1" applyBorder="1" applyAlignment="1">
      <alignment horizontal="center" vertical="top" wrapText="1"/>
    </xf>
    <xf numFmtId="0" fontId="4" fillId="0" borderId="32" xfId="1" applyFont="1" applyBorder="1" applyAlignment="1">
      <alignment horizontal="center" vertical="top" wrapText="1"/>
    </xf>
    <xf numFmtId="0" fontId="7" fillId="0" borderId="30" xfId="1" applyFont="1" applyBorder="1" applyAlignment="1">
      <alignment horizontal="center" vertical="top"/>
    </xf>
    <xf numFmtId="0" fontId="7" fillId="0" borderId="31" xfId="1" applyFont="1" applyBorder="1" applyAlignment="1">
      <alignment horizontal="center" vertical="top"/>
    </xf>
    <xf numFmtId="0" fontId="7" fillId="0" borderId="32" xfId="1" applyFont="1" applyBorder="1" applyAlignment="1">
      <alignment horizontal="center" vertical="top"/>
    </xf>
    <xf numFmtId="0" fontId="7" fillId="3" borderId="30" xfId="1" applyFont="1" applyFill="1" applyBorder="1" applyAlignment="1">
      <alignment horizontal="center" vertical="top" wrapText="1"/>
    </xf>
    <xf numFmtId="0" fontId="7" fillId="3" borderId="31" xfId="1" applyFont="1" applyFill="1" applyBorder="1" applyAlignment="1">
      <alignment horizontal="center" vertical="top" wrapText="1"/>
    </xf>
    <xf numFmtId="0" fontId="7" fillId="3" borderId="32" xfId="1" applyFont="1" applyFill="1" applyBorder="1" applyAlignment="1">
      <alignment horizontal="center" vertical="top" wrapText="1"/>
    </xf>
    <xf numFmtId="0" fontId="7" fillId="0" borderId="30" xfId="1" applyFont="1" applyBorder="1" applyAlignment="1">
      <alignment horizontal="left" vertical="top" wrapText="1"/>
    </xf>
    <xf numFmtId="0" fontId="7" fillId="0" borderId="31" xfId="1" applyFont="1" applyBorder="1" applyAlignment="1">
      <alignment horizontal="left" vertical="top" wrapText="1"/>
    </xf>
    <xf numFmtId="0" fontId="7" fillId="0" borderId="32" xfId="1" applyFont="1" applyBorder="1" applyAlignment="1">
      <alignment horizontal="left" vertical="top" wrapText="1"/>
    </xf>
    <xf numFmtId="0" fontId="3" fillId="0" borderId="25" xfId="1" applyFont="1" applyBorder="1" applyAlignment="1">
      <alignment horizontal="center" vertical="center" wrapText="1"/>
    </xf>
    <xf numFmtId="0" fontId="3" fillId="0" borderId="9" xfId="1" applyFont="1" applyBorder="1" applyAlignment="1">
      <alignment horizontal="center" vertical="center"/>
    </xf>
    <xf numFmtId="0" fontId="3" fillId="0" borderId="10" xfId="1" applyFont="1" applyBorder="1" applyAlignment="1">
      <alignment horizontal="center" vertical="center"/>
    </xf>
    <xf numFmtId="0" fontId="3" fillId="0" borderId="5" xfId="1" applyFont="1" applyBorder="1" applyAlignment="1">
      <alignment horizontal="center" vertical="center"/>
    </xf>
    <xf numFmtId="0" fontId="4" fillId="0" borderId="1" xfId="1" applyFont="1" applyBorder="1" applyAlignment="1">
      <alignment horizontal="center" vertical="center" wrapText="1"/>
    </xf>
    <xf numFmtId="0" fontId="4" fillId="0" borderId="27" xfId="1" applyFont="1" applyBorder="1" applyAlignment="1">
      <alignment horizontal="left" vertical="top" wrapText="1"/>
    </xf>
    <xf numFmtId="0" fontId="4" fillId="0" borderId="28" xfId="1" applyFont="1" applyBorder="1" applyAlignment="1">
      <alignment horizontal="left" vertical="top" wrapText="1"/>
    </xf>
    <xf numFmtId="0" fontId="4" fillId="0" borderId="29" xfId="1" applyFont="1" applyBorder="1" applyAlignment="1">
      <alignment horizontal="left" vertical="top" wrapText="1"/>
    </xf>
    <xf numFmtId="15" fontId="4" fillId="0" borderId="14" xfId="1" applyNumberFormat="1" applyFont="1" applyBorder="1" applyAlignment="1">
      <alignment horizontal="center" vertical="top"/>
    </xf>
    <xf numFmtId="15" fontId="4" fillId="0" borderId="15" xfId="1" applyNumberFormat="1" applyFont="1" applyBorder="1" applyAlignment="1">
      <alignment horizontal="center" vertical="top"/>
    </xf>
    <xf numFmtId="15" fontId="4" fillId="0" borderId="16" xfId="1" applyNumberFormat="1" applyFont="1" applyBorder="1" applyAlignment="1">
      <alignment horizontal="center" vertical="top"/>
    </xf>
    <xf numFmtId="0" fontId="6" fillId="2" borderId="11" xfId="1" applyFont="1" applyFill="1" applyBorder="1" applyAlignment="1">
      <alignment horizontal="center" vertical="center" wrapText="1"/>
    </xf>
    <xf numFmtId="0" fontId="6" fillId="2" borderId="0" xfId="1" applyFont="1" applyFill="1" applyAlignment="1">
      <alignment horizontal="center" vertical="center" wrapText="1"/>
    </xf>
    <xf numFmtId="0" fontId="3" fillId="0" borderId="9" xfId="1" applyFont="1" applyBorder="1" applyAlignment="1">
      <alignment horizontal="center" wrapText="1"/>
    </xf>
    <xf numFmtId="0" fontId="3" fillId="0" borderId="10" xfId="1" applyFont="1" applyBorder="1" applyAlignment="1">
      <alignment horizontal="center" wrapText="1"/>
    </xf>
    <xf numFmtId="0" fontId="3" fillId="0" borderId="5" xfId="1" applyFont="1" applyBorder="1" applyAlignment="1">
      <alignment horizontal="center" wrapText="1"/>
    </xf>
    <xf numFmtId="0" fontId="3" fillId="0" borderId="19" xfId="1" applyFont="1" applyBorder="1" applyAlignment="1">
      <alignment horizontal="center" wrapText="1"/>
    </xf>
    <xf numFmtId="0" fontId="3" fillId="0" borderId="20" xfId="1" applyFont="1" applyBorder="1" applyAlignment="1">
      <alignment horizontal="center" wrapText="1"/>
    </xf>
    <xf numFmtId="0" fontId="3" fillId="0" borderId="21" xfId="1" applyFont="1" applyBorder="1" applyAlignment="1">
      <alignment horizontal="center"/>
    </xf>
    <xf numFmtId="0" fontId="3" fillId="0" borderId="22" xfId="1" applyFont="1" applyBorder="1" applyAlignment="1">
      <alignment horizontal="center"/>
    </xf>
    <xf numFmtId="0" fontId="3" fillId="0" borderId="19" xfId="1" applyFont="1" applyBorder="1" applyAlignment="1">
      <alignment horizontal="center"/>
    </xf>
    <xf numFmtId="0" fontId="3" fillId="0" borderId="9" xfId="1" applyFont="1" applyBorder="1" applyAlignment="1">
      <alignment horizontal="center"/>
    </xf>
    <xf numFmtId="0" fontId="3" fillId="0" borderId="10" xfId="1" applyFont="1" applyBorder="1" applyAlignment="1">
      <alignment horizontal="center"/>
    </xf>
    <xf numFmtId="0" fontId="3" fillId="0" borderId="5" xfId="1" applyFont="1" applyBorder="1" applyAlignment="1">
      <alignment horizontal="center"/>
    </xf>
    <xf numFmtId="0" fontId="3" fillId="0" borderId="8" xfId="1" applyFont="1" applyBorder="1" applyAlignment="1">
      <alignment horizontal="left" vertical="center"/>
    </xf>
    <xf numFmtId="0" fontId="3" fillId="0" borderId="0" xfId="1" applyFont="1" applyAlignment="1">
      <alignment horizontal="left" vertical="center"/>
    </xf>
    <xf numFmtId="0" fontId="3" fillId="0" borderId="9" xfId="1" applyFont="1" applyBorder="1" applyAlignment="1">
      <alignment horizontal="left" vertical="center"/>
    </xf>
    <xf numFmtId="0" fontId="3" fillId="0" borderId="10" xfId="1" applyFont="1" applyBorder="1" applyAlignment="1">
      <alignment horizontal="left" vertical="center"/>
    </xf>
    <xf numFmtId="0" fontId="3" fillId="0" borderId="5" xfId="1" applyFont="1" applyBorder="1" applyAlignment="1">
      <alignment horizontal="left" vertical="center"/>
    </xf>
    <xf numFmtId="0" fontId="4" fillId="0" borderId="12" xfId="1" applyFont="1" applyBorder="1" applyAlignment="1">
      <alignment horizontal="center" vertical="center"/>
    </xf>
    <xf numFmtId="0" fontId="4" fillId="0" borderId="13" xfId="1" applyFont="1" applyBorder="1" applyAlignment="1">
      <alignment horizontal="center" vertical="center"/>
    </xf>
    <xf numFmtId="0" fontId="4" fillId="0" borderId="15" xfId="1" applyFont="1" applyBorder="1" applyAlignment="1">
      <alignment horizontal="left" vertical="center" wrapText="1"/>
    </xf>
    <xf numFmtId="0" fontId="4" fillId="0" borderId="13" xfId="1" applyFont="1" applyBorder="1" applyAlignment="1">
      <alignment horizontal="left" vertical="center" wrapText="1"/>
    </xf>
    <xf numFmtId="0" fontId="3" fillId="0" borderId="14" xfId="1" applyFont="1" applyBorder="1" applyAlignment="1">
      <alignment horizontal="left" vertical="center"/>
    </xf>
    <xf numFmtId="0" fontId="3" fillId="0" borderId="15" xfId="1" applyFont="1" applyBorder="1" applyAlignment="1">
      <alignment horizontal="left" vertical="center"/>
    </xf>
    <xf numFmtId="0" fontId="4" fillId="0" borderId="12" xfId="1" applyFont="1" applyBorder="1" applyAlignment="1">
      <alignment horizontal="center" vertical="center" wrapText="1"/>
    </xf>
    <xf numFmtId="0" fontId="4" fillId="0" borderId="13" xfId="1" applyFont="1" applyBorder="1" applyAlignment="1">
      <alignment horizontal="center" vertical="center" wrapText="1"/>
    </xf>
    <xf numFmtId="0" fontId="3" fillId="0" borderId="1" xfId="1" applyFont="1" applyBorder="1" applyAlignment="1">
      <alignment horizontal="left" vertical="center"/>
    </xf>
    <xf numFmtId="0" fontId="4" fillId="0" borderId="23" xfId="1" applyFont="1" applyBorder="1" applyAlignment="1">
      <alignment horizontal="center" vertical="center" wrapText="1"/>
    </xf>
    <xf numFmtId="0" fontId="4" fillId="0" borderId="15" xfId="1" applyFont="1" applyBorder="1" applyAlignment="1">
      <alignment horizontal="center" vertical="center" wrapText="1"/>
    </xf>
    <xf numFmtId="0" fontId="4" fillId="0" borderId="24" xfId="1" applyFont="1" applyBorder="1" applyAlignment="1">
      <alignment horizontal="center" vertical="center" wrapText="1"/>
    </xf>
    <xf numFmtId="0" fontId="4" fillId="0" borderId="20" xfId="1" applyFont="1" applyBorder="1" applyAlignment="1">
      <alignment horizontal="center" vertical="center" wrapText="1"/>
    </xf>
    <xf numFmtId="0" fontId="4" fillId="0" borderId="21" xfId="1" applyFont="1" applyBorder="1" applyAlignment="1">
      <alignment horizontal="center" vertical="center" wrapText="1"/>
    </xf>
    <xf numFmtId="0" fontId="4" fillId="0" borderId="22" xfId="1" applyFont="1" applyBorder="1" applyAlignment="1">
      <alignment horizontal="center" vertical="center" wrapText="1"/>
    </xf>
    <xf numFmtId="0" fontId="4" fillId="0" borderId="19" xfId="1" applyFont="1" applyBorder="1" applyAlignment="1">
      <alignment horizontal="center" vertical="center" wrapText="1"/>
    </xf>
    <xf numFmtId="0" fontId="4" fillId="0" borderId="21" xfId="1" applyFont="1" applyBorder="1" applyAlignment="1">
      <alignment horizontal="center" vertical="center"/>
    </xf>
    <xf numFmtId="0" fontId="4" fillId="0" borderId="22" xfId="1" applyFont="1" applyBorder="1" applyAlignment="1">
      <alignment horizontal="center" vertical="center"/>
    </xf>
    <xf numFmtId="0" fontId="13" fillId="4" borderId="0" xfId="0" applyFont="1" applyFill="1" applyAlignment="1">
      <alignment horizontal="center" vertical="center" wrapText="1"/>
    </xf>
    <xf numFmtId="0" fontId="13" fillId="5" borderId="1" xfId="0" applyFont="1" applyFill="1" applyBorder="1" applyAlignment="1">
      <alignment vertical="center"/>
    </xf>
    <xf numFmtId="0" fontId="13" fillId="5" borderId="1" xfId="0" applyFont="1" applyFill="1" applyBorder="1" applyAlignment="1">
      <alignment horizontal="left" vertical="center"/>
    </xf>
    <xf numFmtId="0" fontId="14" fillId="4" borderId="13" xfId="0" applyFont="1" applyFill="1" applyBorder="1" applyAlignment="1">
      <alignment horizontal="center" vertical="center"/>
    </xf>
    <xf numFmtId="0" fontId="13" fillId="4" borderId="2" xfId="0" applyFont="1" applyFill="1" applyBorder="1" applyAlignment="1">
      <alignment horizontal="center" vertical="center" textRotation="90" wrapText="1"/>
    </xf>
    <xf numFmtId="0" fontId="13" fillId="4" borderId="3" xfId="0" applyFont="1" applyFill="1" applyBorder="1" applyAlignment="1">
      <alignment horizontal="center" vertical="center" textRotation="90" wrapText="1"/>
    </xf>
    <xf numFmtId="0" fontId="13" fillId="4" borderId="4" xfId="0" applyFont="1" applyFill="1" applyBorder="1" applyAlignment="1">
      <alignment horizontal="center" vertical="center" textRotation="90" wrapText="1"/>
    </xf>
    <xf numFmtId="0" fontId="13" fillId="5" borderId="5" xfId="0" applyFont="1" applyFill="1" applyBorder="1" applyAlignment="1">
      <alignment horizontal="center" vertical="center" wrapText="1"/>
    </xf>
    <xf numFmtId="0" fontId="13" fillId="5" borderId="1"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13" fillId="4" borderId="2" xfId="0" applyFont="1" applyFill="1" applyBorder="1" applyAlignment="1">
      <alignment horizontal="center" vertical="center" textRotation="90"/>
    </xf>
    <xf numFmtId="0" fontId="13" fillId="4" borderId="3" xfId="0" applyFont="1" applyFill="1" applyBorder="1" applyAlignment="1">
      <alignment horizontal="center" vertical="center" textRotation="90"/>
    </xf>
    <xf numFmtId="0" fontId="13" fillId="4" borderId="4" xfId="0" applyFont="1" applyFill="1" applyBorder="1" applyAlignment="1">
      <alignment horizontal="center" vertical="center" textRotation="90"/>
    </xf>
    <xf numFmtId="0" fontId="13" fillId="4" borderId="13" xfId="0" applyFont="1" applyFill="1" applyBorder="1" applyAlignment="1">
      <alignment horizontal="center" vertical="center"/>
    </xf>
    <xf numFmtId="0" fontId="13" fillId="5"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9" xfId="0" applyFont="1" applyBorder="1" applyAlignment="1">
      <alignment horizontal="center" vertical="center"/>
    </xf>
    <xf numFmtId="0" fontId="3" fillId="6" borderId="2" xfId="0" applyFont="1" applyFill="1" applyBorder="1" applyAlignment="1">
      <alignment horizontal="center" vertical="center" wrapText="1"/>
    </xf>
  </cellXfs>
  <cellStyles count="3">
    <cellStyle name="Normal" xfId="0" builtinId="0"/>
    <cellStyle name="Normal 2" xfId="1" xr:uid="{97893BBD-72AD-43CF-8220-201DB1C0C84B}"/>
    <cellStyle name="Porcentaje 2" xfId="2" xr:uid="{4393E155-B0FD-484D-9EEB-0643BB24024E}"/>
  </cellStyles>
  <dxfs count="0"/>
  <tableStyles count="0" defaultTableStyle="TableStyleMedium2" defaultPivotStyle="PivotStyleLight16"/>
  <colors>
    <mruColors>
      <color rgb="FFB6BBDC"/>
      <color rgb="FF757FBD"/>
      <color rgb="FF4A54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CC9BF51F-A8D2-444F-A423-9A8F1727EC61}"/>
            </a:ext>
          </a:extLst>
        </xdr:cNvPr>
        <xdr:cNvSpPr/>
      </xdr:nvSpPr>
      <xdr:spPr>
        <a:xfrm>
          <a:off x="4391025" y="172307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1</xdr:col>
      <xdr:colOff>209550</xdr:colOff>
      <xdr:row>0</xdr:row>
      <xdr:rowOff>19050</xdr:rowOff>
    </xdr:from>
    <xdr:ext cx="1981200" cy="971550"/>
    <xdr:pic>
      <xdr:nvPicPr>
        <xdr:cNvPr id="3" name="Imagen 2">
          <a:extLst>
            <a:ext uri="{FF2B5EF4-FFF2-40B4-BE49-F238E27FC236}">
              <a16:creationId xmlns:a16="http://schemas.microsoft.com/office/drawing/2014/main" id="{2C8FC4A9-5BCD-4D2D-A9A9-6A282DE430BC}"/>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485775" y="19050"/>
          <a:ext cx="1981200" cy="971550"/>
        </a:xfrm>
        <a:prstGeom prst="rect">
          <a:avLst/>
        </a:prstGeom>
        <a:noFill/>
        <a:ln>
          <a:noFill/>
        </a:ln>
        <a:extLst>
          <a:ext uri="{53640926-AAD7-44D8-BBD7-CCE9431645EC}">
            <a14:shadowObscured xmlns:a14="http://schemas.microsoft.com/office/drawing/2010/main"/>
          </a:ext>
        </a:extLst>
      </xdr:spPr>
    </xdr:pic>
    <xdr:clientData/>
  </xdr:one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03944-F0E0-4D56-814E-97AE54CE6C96}">
  <dimension ref="A1:Z80"/>
  <sheetViews>
    <sheetView showGridLines="0" tabSelected="1" view="pageBreakPreview" zoomScaleNormal="100" zoomScaleSheetLayoutView="100" workbookViewId="0">
      <selection activeCell="E1" sqref="E1"/>
    </sheetView>
  </sheetViews>
  <sheetFormatPr baseColWidth="10" defaultColWidth="3.83203125" defaultRowHeight="17" customHeight="1" x14ac:dyDescent="0.2"/>
  <cols>
    <col min="1" max="1" width="3.6640625" style="5" customWidth="1"/>
    <col min="2" max="2" width="15.33203125" style="5" customWidth="1"/>
    <col min="3" max="3" width="11.6640625" style="5" customWidth="1"/>
    <col min="4" max="4" width="7.5" style="5" customWidth="1"/>
    <col min="5" max="5" width="3.83203125" style="5" customWidth="1"/>
    <col min="6" max="6" width="15.1640625" style="5" customWidth="1"/>
    <col min="7" max="7" width="11.6640625" style="5" customWidth="1"/>
    <col min="8" max="8" width="7.6640625" style="5" customWidth="1"/>
    <col min="9" max="9" width="3.83203125" style="5" customWidth="1"/>
    <col min="10" max="10" width="9.33203125" style="5" customWidth="1"/>
    <col min="11" max="12" width="11.1640625" style="5" customWidth="1"/>
    <col min="13" max="13" width="9.1640625" style="5" customWidth="1"/>
    <col min="14" max="14" width="3.83203125" style="5" customWidth="1"/>
    <col min="15" max="15" width="14.1640625" style="5" customWidth="1"/>
    <col min="16" max="16" width="12.6640625" style="5" customWidth="1"/>
    <col min="17" max="17" width="9.33203125" style="5" customWidth="1"/>
    <col min="18" max="18" width="3.6640625" style="5" customWidth="1"/>
    <col min="19" max="19" width="14.1640625" style="5" customWidth="1"/>
    <col min="20" max="20" width="12.5" style="5" customWidth="1"/>
    <col min="21" max="21" width="8.1640625" style="5" customWidth="1"/>
    <col min="22" max="22" width="2.6640625" style="5" customWidth="1"/>
    <col min="23" max="23" width="18.1640625" style="5" customWidth="1"/>
    <col min="24" max="24" width="12.1640625" style="5" customWidth="1"/>
    <col min="25" max="25" width="7.6640625" style="5" customWidth="1"/>
    <col min="26" max="16384" width="3.83203125" style="5"/>
  </cols>
  <sheetData>
    <row r="1" spans="1:26" ht="33" customHeight="1" x14ac:dyDescent="0.2">
      <c r="A1" s="1"/>
      <c r="B1" s="2"/>
      <c r="C1" s="2"/>
      <c r="D1" s="3"/>
      <c r="E1" s="4"/>
      <c r="F1" s="237" t="s">
        <v>59</v>
      </c>
      <c r="G1" s="238"/>
      <c r="H1" s="238"/>
      <c r="I1" s="238"/>
      <c r="J1" s="238"/>
      <c r="K1" s="238"/>
      <c r="L1" s="238"/>
      <c r="M1" s="238"/>
      <c r="N1" s="238"/>
      <c r="O1" s="238"/>
      <c r="P1" s="238"/>
      <c r="Q1" s="238"/>
      <c r="R1" s="238"/>
      <c r="S1" s="238"/>
      <c r="T1" s="238"/>
      <c r="U1" s="238"/>
      <c r="V1" s="239" t="s">
        <v>60</v>
      </c>
      <c r="W1" s="240"/>
      <c r="X1" s="240"/>
      <c r="Y1" s="241"/>
    </row>
    <row r="2" spans="1:26" ht="21" customHeight="1" x14ac:dyDescent="0.2">
      <c r="A2" s="6"/>
      <c r="B2" s="3"/>
      <c r="C2" s="3"/>
      <c r="D2" s="3"/>
      <c r="E2" s="4"/>
      <c r="F2" s="242" t="s">
        <v>61</v>
      </c>
      <c r="G2" s="243"/>
      <c r="H2" s="243"/>
      <c r="I2" s="243"/>
      <c r="J2" s="243"/>
      <c r="K2" s="243"/>
      <c r="L2" s="243"/>
      <c r="M2" s="243"/>
      <c r="N2" s="243"/>
      <c r="O2" s="243"/>
      <c r="P2" s="243"/>
      <c r="Q2" s="243"/>
      <c r="R2" s="243"/>
      <c r="S2" s="243"/>
      <c r="T2" s="243"/>
      <c r="U2" s="243"/>
      <c r="V2" s="163" t="s">
        <v>62</v>
      </c>
      <c r="W2" s="244"/>
      <c r="X2" s="244"/>
      <c r="Y2" s="164"/>
    </row>
    <row r="3" spans="1:26" ht="14.75" customHeight="1" x14ac:dyDescent="0.2">
      <c r="A3" s="6"/>
      <c r="B3" s="3"/>
      <c r="C3" s="3"/>
      <c r="D3" s="3"/>
      <c r="E3" s="4"/>
      <c r="F3" s="246" t="s">
        <v>63</v>
      </c>
      <c r="G3" s="247"/>
      <c r="H3" s="247"/>
      <c r="I3" s="247"/>
      <c r="J3" s="247"/>
      <c r="K3" s="247"/>
      <c r="L3" s="247"/>
      <c r="M3" s="247"/>
      <c r="N3" s="247"/>
      <c r="O3" s="247"/>
      <c r="P3" s="247"/>
      <c r="Q3" s="247"/>
      <c r="R3" s="247"/>
      <c r="S3" s="247"/>
      <c r="T3" s="247"/>
      <c r="U3" s="247"/>
      <c r="V3" s="165"/>
      <c r="W3" s="245"/>
      <c r="X3" s="245"/>
      <c r="Y3" s="166"/>
    </row>
    <row r="4" spans="1:26" ht="18" customHeight="1" x14ac:dyDescent="0.2">
      <c r="A4" s="7"/>
      <c r="B4" s="8"/>
      <c r="C4" s="8"/>
      <c r="D4" s="8"/>
      <c r="E4" s="9"/>
      <c r="F4" s="248" t="s">
        <v>64</v>
      </c>
      <c r="G4" s="249"/>
      <c r="H4" s="249"/>
      <c r="I4" s="249"/>
      <c r="J4" s="249"/>
      <c r="K4" s="249"/>
      <c r="L4" s="249"/>
      <c r="M4" s="249"/>
      <c r="N4" s="249"/>
      <c r="O4" s="249"/>
      <c r="P4" s="249"/>
      <c r="Q4" s="249"/>
      <c r="R4" s="249"/>
      <c r="S4" s="249"/>
      <c r="T4" s="249"/>
      <c r="U4" s="249"/>
      <c r="V4" s="250" t="s">
        <v>65</v>
      </c>
      <c r="W4" s="250"/>
      <c r="X4" s="250"/>
      <c r="Y4" s="250"/>
    </row>
    <row r="5" spans="1:26" ht="8.25" customHeight="1" x14ac:dyDescent="0.2">
      <c r="A5" s="6"/>
      <c r="B5" s="3"/>
      <c r="C5" s="3"/>
      <c r="D5" s="3"/>
      <c r="E5" s="4"/>
      <c r="F5" s="10"/>
      <c r="G5" s="10"/>
      <c r="H5" s="10"/>
      <c r="I5" s="10"/>
      <c r="J5" s="10"/>
      <c r="K5" s="10"/>
      <c r="L5" s="10"/>
      <c r="M5" s="10"/>
      <c r="N5" s="10"/>
      <c r="O5" s="10"/>
      <c r="P5" s="10"/>
      <c r="Q5" s="10"/>
      <c r="R5" s="10"/>
      <c r="S5" s="10"/>
      <c r="T5" s="10"/>
      <c r="U5" s="10"/>
      <c r="V5" s="11"/>
      <c r="W5" s="11"/>
      <c r="X5" s="11"/>
      <c r="Y5" s="11"/>
    </row>
    <row r="6" spans="1:26" ht="21" customHeight="1" x14ac:dyDescent="0.2">
      <c r="A6" s="224" t="s">
        <v>66</v>
      </c>
      <c r="B6" s="225"/>
      <c r="C6" s="225"/>
      <c r="D6" s="225"/>
      <c r="E6" s="225"/>
      <c r="F6" s="225"/>
      <c r="G6" s="225"/>
      <c r="H6" s="225"/>
      <c r="I6" s="225"/>
      <c r="J6" s="225"/>
      <c r="K6" s="225"/>
      <c r="L6" s="225"/>
      <c r="M6" s="225"/>
      <c r="N6" s="225"/>
      <c r="O6" s="225"/>
      <c r="P6" s="225"/>
      <c r="Q6" s="225"/>
      <c r="R6" s="225"/>
      <c r="S6" s="225"/>
      <c r="T6" s="225"/>
      <c r="U6" s="225"/>
      <c r="V6" s="225"/>
      <c r="W6" s="225"/>
      <c r="X6" s="225"/>
      <c r="Y6" s="225"/>
      <c r="Z6" s="225"/>
    </row>
    <row r="7" spans="1:26" ht="14.75" customHeight="1" x14ac:dyDescent="0.2">
      <c r="A7" s="226" t="s">
        <v>67</v>
      </c>
      <c r="B7" s="227"/>
      <c r="C7" s="227"/>
      <c r="D7" s="227"/>
      <c r="E7" s="228"/>
      <c r="F7" s="229" t="s">
        <v>68</v>
      </c>
      <c r="G7" s="230"/>
      <c r="H7" s="230"/>
      <c r="I7" s="230"/>
      <c r="J7" s="230"/>
      <c r="K7" s="231" t="s">
        <v>69</v>
      </c>
      <c r="L7" s="232"/>
      <c r="M7" s="232"/>
      <c r="N7" s="233"/>
      <c r="O7" s="231" t="s">
        <v>70</v>
      </c>
      <c r="P7" s="232"/>
      <c r="Q7" s="232"/>
      <c r="R7" s="232"/>
      <c r="S7" s="232"/>
      <c r="T7" s="232"/>
      <c r="U7" s="232"/>
      <c r="V7" s="232"/>
      <c r="W7" s="234" t="s">
        <v>71</v>
      </c>
      <c r="X7" s="235"/>
      <c r="Y7" s="236"/>
      <c r="Z7" s="12"/>
    </row>
    <row r="8" spans="1:26" ht="60.5" customHeight="1" x14ac:dyDescent="0.2">
      <c r="A8" s="251" t="s">
        <v>72</v>
      </c>
      <c r="B8" s="252"/>
      <c r="C8" s="252"/>
      <c r="D8" s="252"/>
      <c r="E8" s="253"/>
      <c r="F8" s="254" t="s">
        <v>72</v>
      </c>
      <c r="G8" s="254"/>
      <c r="H8" s="254"/>
      <c r="I8" s="254"/>
      <c r="J8" s="254"/>
      <c r="K8" s="255" t="s">
        <v>73</v>
      </c>
      <c r="L8" s="256"/>
      <c r="M8" s="256"/>
      <c r="N8" s="257"/>
      <c r="O8" s="258" t="s">
        <v>74</v>
      </c>
      <c r="P8" s="259"/>
      <c r="Q8" s="259"/>
      <c r="R8" s="259"/>
      <c r="S8" s="259"/>
      <c r="T8" s="259"/>
      <c r="U8" s="259"/>
      <c r="V8" s="259"/>
      <c r="W8" s="217" t="s">
        <v>75</v>
      </c>
      <c r="X8" s="217"/>
      <c r="Y8" s="217"/>
      <c r="Z8" s="12"/>
    </row>
    <row r="9" spans="1:26" ht="26.5" customHeight="1" x14ac:dyDescent="0.2">
      <c r="A9" s="224" t="s">
        <v>76</v>
      </c>
      <c r="B9" s="225"/>
      <c r="C9" s="225"/>
      <c r="D9" s="225"/>
      <c r="E9" s="225"/>
      <c r="F9" s="225"/>
      <c r="G9" s="225"/>
      <c r="H9" s="225"/>
      <c r="I9" s="225"/>
      <c r="J9" s="225"/>
      <c r="K9" s="225"/>
      <c r="L9" s="225"/>
      <c r="M9" s="225"/>
      <c r="N9" s="225"/>
      <c r="O9" s="225"/>
      <c r="P9" s="225"/>
      <c r="Q9" s="225"/>
      <c r="R9" s="225"/>
      <c r="S9" s="225"/>
      <c r="T9" s="225"/>
      <c r="U9" s="225"/>
      <c r="V9" s="225"/>
      <c r="W9" s="225"/>
      <c r="X9" s="225"/>
      <c r="Y9" s="225"/>
      <c r="Z9" s="225"/>
    </row>
    <row r="10" spans="1:26" s="16" customFormat="1" ht="32.25" customHeight="1" x14ac:dyDescent="0.2">
      <c r="A10" s="213" t="s">
        <v>77</v>
      </c>
      <c r="B10" s="143"/>
      <c r="C10" s="143"/>
      <c r="D10" s="143"/>
      <c r="E10" s="143"/>
      <c r="F10" s="143"/>
      <c r="G10" s="143"/>
      <c r="H10" s="144"/>
      <c r="I10" s="214" t="s">
        <v>78</v>
      </c>
      <c r="J10" s="215"/>
      <c r="K10" s="215"/>
      <c r="L10" s="215"/>
      <c r="M10" s="215"/>
      <c r="N10" s="216"/>
      <c r="O10" s="142" t="s">
        <v>79</v>
      </c>
      <c r="P10" s="143"/>
      <c r="Q10" s="143"/>
      <c r="R10" s="143"/>
      <c r="S10" s="144"/>
      <c r="T10" s="217" t="s">
        <v>80</v>
      </c>
      <c r="U10" s="217"/>
      <c r="V10" s="217"/>
      <c r="W10" s="217"/>
      <c r="X10" s="217"/>
      <c r="Y10" s="217"/>
      <c r="Z10" s="15"/>
    </row>
    <row r="11" spans="1:26" ht="19.25" customHeight="1" x14ac:dyDescent="0.2">
      <c r="A11" s="17">
        <v>1</v>
      </c>
      <c r="B11" s="218" t="s">
        <v>81</v>
      </c>
      <c r="C11" s="219"/>
      <c r="D11" s="219"/>
      <c r="E11" s="219"/>
      <c r="F11" s="219"/>
      <c r="G11" s="219"/>
      <c r="H11" s="220"/>
      <c r="I11" s="221" t="s">
        <v>0</v>
      </c>
      <c r="J11" s="222"/>
      <c r="K11" s="222"/>
      <c r="L11" s="222"/>
      <c r="M11" s="222"/>
      <c r="N11" s="222"/>
      <c r="O11" s="222"/>
      <c r="P11" s="222"/>
      <c r="Q11" s="222"/>
      <c r="R11" s="222"/>
      <c r="S11" s="222"/>
      <c r="T11" s="222"/>
      <c r="U11" s="222"/>
      <c r="V11" s="222"/>
      <c r="W11" s="222"/>
      <c r="X11" s="222"/>
      <c r="Y11" s="223"/>
      <c r="Z11" s="12"/>
    </row>
    <row r="12" spans="1:26" ht="19.25" customHeight="1" x14ac:dyDescent="0.2">
      <c r="A12" s="17">
        <v>2</v>
      </c>
      <c r="B12" s="183" t="s">
        <v>82</v>
      </c>
      <c r="C12" s="184"/>
      <c r="D12" s="184"/>
      <c r="E12" s="184"/>
      <c r="F12" s="184"/>
      <c r="G12" s="184"/>
      <c r="H12" s="185"/>
      <c r="I12" s="195" t="s">
        <v>0</v>
      </c>
      <c r="J12" s="196"/>
      <c r="K12" s="196"/>
      <c r="L12" s="196"/>
      <c r="M12" s="196"/>
      <c r="N12" s="196"/>
      <c r="O12" s="196"/>
      <c r="P12" s="196"/>
      <c r="Q12" s="196"/>
      <c r="R12" s="196"/>
      <c r="S12" s="196"/>
      <c r="T12" s="196"/>
      <c r="U12" s="196"/>
      <c r="V12" s="196"/>
      <c r="W12" s="196"/>
      <c r="X12" s="196"/>
      <c r="Y12" s="197"/>
      <c r="Z12" s="12"/>
    </row>
    <row r="13" spans="1:26" ht="19.25" customHeight="1" x14ac:dyDescent="0.2">
      <c r="A13" s="17">
        <v>3</v>
      </c>
      <c r="B13" s="183" t="s">
        <v>83</v>
      </c>
      <c r="C13" s="184"/>
      <c r="D13" s="184"/>
      <c r="E13" s="184"/>
      <c r="F13" s="184"/>
      <c r="G13" s="184"/>
      <c r="H13" s="185"/>
      <c r="I13" s="195" t="s">
        <v>84</v>
      </c>
      <c r="J13" s="196"/>
      <c r="K13" s="196"/>
      <c r="L13" s="196"/>
      <c r="M13" s="196"/>
      <c r="N13" s="196"/>
      <c r="O13" s="196"/>
      <c r="P13" s="196"/>
      <c r="Q13" s="196"/>
      <c r="R13" s="196"/>
      <c r="S13" s="196"/>
      <c r="T13" s="196"/>
      <c r="U13" s="196"/>
      <c r="V13" s="196"/>
      <c r="W13" s="196"/>
      <c r="X13" s="196"/>
      <c r="Y13" s="197"/>
      <c r="Z13" s="12"/>
    </row>
    <row r="14" spans="1:26" ht="19.25" customHeight="1" x14ac:dyDescent="0.2">
      <c r="A14" s="17">
        <v>4</v>
      </c>
      <c r="B14" s="183" t="s">
        <v>85</v>
      </c>
      <c r="C14" s="184"/>
      <c r="D14" s="184"/>
      <c r="E14" s="184"/>
      <c r="F14" s="184"/>
      <c r="G14" s="184"/>
      <c r="H14" s="185"/>
      <c r="I14" s="195" t="s">
        <v>86</v>
      </c>
      <c r="J14" s="196"/>
      <c r="K14" s="196"/>
      <c r="L14" s="196"/>
      <c r="M14" s="196"/>
      <c r="N14" s="196"/>
      <c r="O14" s="196"/>
      <c r="P14" s="196"/>
      <c r="Q14" s="196"/>
      <c r="R14" s="196"/>
      <c r="S14" s="196"/>
      <c r="T14" s="196"/>
      <c r="U14" s="196"/>
      <c r="V14" s="196"/>
      <c r="W14" s="196"/>
      <c r="X14" s="196"/>
      <c r="Y14" s="197"/>
      <c r="Z14" s="12"/>
    </row>
    <row r="15" spans="1:26" ht="32.25" customHeight="1" x14ac:dyDescent="0.2">
      <c r="A15" s="17">
        <v>5</v>
      </c>
      <c r="B15" s="183" t="s">
        <v>87</v>
      </c>
      <c r="C15" s="184"/>
      <c r="D15" s="184"/>
      <c r="E15" s="184"/>
      <c r="F15" s="184"/>
      <c r="G15" s="184"/>
      <c r="H15" s="185"/>
      <c r="I15" s="204" t="s">
        <v>88</v>
      </c>
      <c r="J15" s="205"/>
      <c r="K15" s="205"/>
      <c r="L15" s="205"/>
      <c r="M15" s="205"/>
      <c r="N15" s="205"/>
      <c r="O15" s="205"/>
      <c r="P15" s="205"/>
      <c r="Q15" s="205"/>
      <c r="R15" s="205"/>
      <c r="S15" s="205"/>
      <c r="T15" s="205"/>
      <c r="U15" s="205"/>
      <c r="V15" s="205"/>
      <c r="W15" s="205"/>
      <c r="X15" s="205"/>
      <c r="Y15" s="206"/>
      <c r="Z15" s="12"/>
    </row>
    <row r="16" spans="1:26" ht="45.75" customHeight="1" x14ac:dyDescent="0.2">
      <c r="A16" s="17">
        <v>6</v>
      </c>
      <c r="B16" s="183" t="s">
        <v>89</v>
      </c>
      <c r="C16" s="184"/>
      <c r="D16" s="184"/>
      <c r="E16" s="184"/>
      <c r="F16" s="184"/>
      <c r="G16" s="184"/>
      <c r="H16" s="185"/>
      <c r="I16" s="207" t="s">
        <v>90</v>
      </c>
      <c r="J16" s="208"/>
      <c r="K16" s="208"/>
      <c r="L16" s="208"/>
      <c r="M16" s="208"/>
      <c r="N16" s="208"/>
      <c r="O16" s="208"/>
      <c r="P16" s="208"/>
      <c r="Q16" s="208"/>
      <c r="R16" s="208"/>
      <c r="S16" s="208"/>
      <c r="T16" s="208"/>
      <c r="U16" s="208"/>
      <c r="V16" s="208"/>
      <c r="W16" s="208"/>
      <c r="X16" s="208"/>
      <c r="Y16" s="209"/>
      <c r="Z16" s="12"/>
    </row>
    <row r="17" spans="1:26" ht="45.75" customHeight="1" x14ac:dyDescent="0.2">
      <c r="A17" s="18">
        <v>7</v>
      </c>
      <c r="B17" s="210" t="s">
        <v>91</v>
      </c>
      <c r="C17" s="211"/>
      <c r="D17" s="211"/>
      <c r="E17" s="211"/>
      <c r="F17" s="211"/>
      <c r="G17" s="211"/>
      <c r="H17" s="212"/>
      <c r="I17" s="201" t="s">
        <v>92</v>
      </c>
      <c r="J17" s="202"/>
      <c r="K17" s="202"/>
      <c r="L17" s="202"/>
      <c r="M17" s="202"/>
      <c r="N17" s="202"/>
      <c r="O17" s="202"/>
      <c r="P17" s="202"/>
      <c r="Q17" s="202"/>
      <c r="R17" s="202"/>
      <c r="S17" s="202"/>
      <c r="T17" s="202"/>
      <c r="U17" s="202"/>
      <c r="V17" s="202"/>
      <c r="W17" s="202"/>
      <c r="X17" s="202"/>
      <c r="Y17" s="203"/>
      <c r="Z17" s="12"/>
    </row>
    <row r="18" spans="1:26" ht="45.75" customHeight="1" x14ac:dyDescent="0.2">
      <c r="A18" s="17">
        <v>8</v>
      </c>
      <c r="B18" s="183" t="s">
        <v>93</v>
      </c>
      <c r="C18" s="184"/>
      <c r="D18" s="184"/>
      <c r="E18" s="184"/>
      <c r="F18" s="184"/>
      <c r="G18" s="184"/>
      <c r="H18" s="185"/>
      <c r="I18" s="189" t="s">
        <v>94</v>
      </c>
      <c r="J18" s="190"/>
      <c r="K18" s="190"/>
      <c r="L18" s="190"/>
      <c r="M18" s="190"/>
      <c r="N18" s="190"/>
      <c r="O18" s="190"/>
      <c r="P18" s="190"/>
      <c r="Q18" s="190"/>
      <c r="R18" s="190"/>
      <c r="S18" s="190"/>
      <c r="T18" s="190"/>
      <c r="U18" s="190"/>
      <c r="V18" s="190"/>
      <c r="W18" s="190"/>
      <c r="X18" s="190"/>
      <c r="Y18" s="191"/>
      <c r="Z18" s="12"/>
    </row>
    <row r="19" spans="1:26" ht="69.75" customHeight="1" x14ac:dyDescent="0.2">
      <c r="A19" s="17">
        <v>9</v>
      </c>
      <c r="B19" s="183" t="s">
        <v>95</v>
      </c>
      <c r="C19" s="184"/>
      <c r="D19" s="184"/>
      <c r="E19" s="184"/>
      <c r="F19" s="184"/>
      <c r="G19" s="184"/>
      <c r="H19" s="185"/>
      <c r="I19" s="201" t="s">
        <v>11</v>
      </c>
      <c r="J19" s="202"/>
      <c r="K19" s="202"/>
      <c r="L19" s="202"/>
      <c r="M19" s="202"/>
      <c r="N19" s="202"/>
      <c r="O19" s="202"/>
      <c r="P19" s="202"/>
      <c r="Q19" s="202"/>
      <c r="R19" s="202"/>
      <c r="S19" s="202"/>
      <c r="T19" s="202"/>
      <c r="U19" s="202"/>
      <c r="V19" s="202"/>
      <c r="W19" s="202"/>
      <c r="X19" s="202"/>
      <c r="Y19" s="203"/>
      <c r="Z19" s="12"/>
    </row>
    <row r="20" spans="1:26" ht="25.5" customHeight="1" x14ac:dyDescent="0.2">
      <c r="A20" s="17">
        <v>10</v>
      </c>
      <c r="B20" s="183" t="s">
        <v>96</v>
      </c>
      <c r="C20" s="184"/>
      <c r="D20" s="184"/>
      <c r="E20" s="184"/>
      <c r="F20" s="184"/>
      <c r="G20" s="184"/>
      <c r="H20" s="185"/>
      <c r="I20" s="195" t="s">
        <v>190</v>
      </c>
      <c r="J20" s="196"/>
      <c r="K20" s="196"/>
      <c r="L20" s="196"/>
      <c r="M20" s="196"/>
      <c r="N20" s="196"/>
      <c r="O20" s="196"/>
      <c r="P20" s="196"/>
      <c r="Q20" s="196"/>
      <c r="R20" s="196"/>
      <c r="S20" s="196"/>
      <c r="T20" s="196"/>
      <c r="U20" s="196"/>
      <c r="V20" s="196"/>
      <c r="W20" s="196"/>
      <c r="X20" s="196"/>
      <c r="Y20" s="197"/>
      <c r="Z20" s="12"/>
    </row>
    <row r="21" spans="1:26" ht="34.25" customHeight="1" x14ac:dyDescent="0.2">
      <c r="A21" s="17">
        <v>11</v>
      </c>
      <c r="B21" s="183" t="s">
        <v>97</v>
      </c>
      <c r="C21" s="184"/>
      <c r="D21" s="184"/>
      <c r="E21" s="184"/>
      <c r="F21" s="184"/>
      <c r="G21" s="184"/>
      <c r="H21" s="185"/>
      <c r="I21" s="195" t="s">
        <v>98</v>
      </c>
      <c r="J21" s="196"/>
      <c r="K21" s="196"/>
      <c r="L21" s="196"/>
      <c r="M21" s="196"/>
      <c r="N21" s="196"/>
      <c r="O21" s="196"/>
      <c r="P21" s="196"/>
      <c r="Q21" s="196"/>
      <c r="R21" s="196"/>
      <c r="S21" s="196"/>
      <c r="T21" s="196"/>
      <c r="U21" s="196"/>
      <c r="V21" s="196"/>
      <c r="W21" s="196"/>
      <c r="X21" s="196"/>
      <c r="Y21" s="197"/>
      <c r="Z21" s="12"/>
    </row>
    <row r="22" spans="1:26" ht="17" customHeight="1" x14ac:dyDescent="0.2">
      <c r="A22" s="17">
        <v>12</v>
      </c>
      <c r="B22" s="183" t="s">
        <v>99</v>
      </c>
      <c r="C22" s="184"/>
      <c r="D22" s="184"/>
      <c r="E22" s="184"/>
      <c r="F22" s="184"/>
      <c r="G22" s="184"/>
      <c r="H22" s="185"/>
      <c r="I22" s="195" t="s">
        <v>100</v>
      </c>
      <c r="J22" s="196"/>
      <c r="K22" s="196"/>
      <c r="L22" s="196"/>
      <c r="M22" s="196"/>
      <c r="N22" s="196"/>
      <c r="O22" s="196"/>
      <c r="P22" s="196"/>
      <c r="Q22" s="196"/>
      <c r="R22" s="196"/>
      <c r="S22" s="196"/>
      <c r="T22" s="196"/>
      <c r="U22" s="196"/>
      <c r="V22" s="196"/>
      <c r="W22" s="196"/>
      <c r="X22" s="196"/>
      <c r="Y22" s="197"/>
      <c r="Z22" s="12"/>
    </row>
    <row r="23" spans="1:26" ht="19.25" customHeight="1" x14ac:dyDescent="0.2">
      <c r="A23" s="17">
        <v>13</v>
      </c>
      <c r="B23" s="183" t="s">
        <v>101</v>
      </c>
      <c r="C23" s="184"/>
      <c r="D23" s="184"/>
      <c r="E23" s="184"/>
      <c r="F23" s="184"/>
      <c r="G23" s="184"/>
      <c r="H23" s="185"/>
      <c r="I23" s="198">
        <v>3000000</v>
      </c>
      <c r="J23" s="199"/>
      <c r="K23" s="199"/>
      <c r="L23" s="199"/>
      <c r="M23" s="199"/>
      <c r="N23" s="199"/>
      <c r="O23" s="199"/>
      <c r="P23" s="199"/>
      <c r="Q23" s="199"/>
      <c r="R23" s="199"/>
      <c r="S23" s="199"/>
      <c r="T23" s="199"/>
      <c r="U23" s="199"/>
      <c r="V23" s="199"/>
      <c r="W23" s="199"/>
      <c r="X23" s="199"/>
      <c r="Y23" s="200"/>
      <c r="Z23" s="12"/>
    </row>
    <row r="24" spans="1:26" ht="43.5" customHeight="1" x14ac:dyDescent="0.2">
      <c r="A24" s="17">
        <v>14</v>
      </c>
      <c r="B24" s="183" t="s">
        <v>102</v>
      </c>
      <c r="C24" s="184"/>
      <c r="D24" s="184"/>
      <c r="E24" s="184"/>
      <c r="F24" s="184"/>
      <c r="G24" s="184"/>
      <c r="H24" s="185"/>
      <c r="I24" s="186" t="s">
        <v>103</v>
      </c>
      <c r="J24" s="187"/>
      <c r="K24" s="187"/>
      <c r="L24" s="187"/>
      <c r="M24" s="187"/>
      <c r="N24" s="187"/>
      <c r="O24" s="187"/>
      <c r="P24" s="187"/>
      <c r="Q24" s="187"/>
      <c r="R24" s="187"/>
      <c r="S24" s="187"/>
      <c r="T24" s="187"/>
      <c r="U24" s="187"/>
      <c r="V24" s="187"/>
      <c r="W24" s="187"/>
      <c r="X24" s="187"/>
      <c r="Y24" s="188"/>
      <c r="Z24" s="12"/>
    </row>
    <row r="25" spans="1:26" ht="49.5" customHeight="1" x14ac:dyDescent="0.2">
      <c r="A25" s="17">
        <v>15</v>
      </c>
      <c r="B25" s="183" t="s">
        <v>104</v>
      </c>
      <c r="C25" s="184"/>
      <c r="D25" s="184"/>
      <c r="E25" s="184"/>
      <c r="F25" s="184"/>
      <c r="G25" s="184"/>
      <c r="H25" s="185"/>
      <c r="I25" s="189" t="s">
        <v>196</v>
      </c>
      <c r="J25" s="190"/>
      <c r="K25" s="190"/>
      <c r="L25" s="190"/>
      <c r="M25" s="190"/>
      <c r="N25" s="190"/>
      <c r="O25" s="190"/>
      <c r="P25" s="190"/>
      <c r="Q25" s="190"/>
      <c r="R25" s="190"/>
      <c r="S25" s="190"/>
      <c r="T25" s="190"/>
      <c r="U25" s="190"/>
      <c r="V25" s="190"/>
      <c r="W25" s="190"/>
      <c r="X25" s="190"/>
      <c r="Y25" s="191"/>
      <c r="Z25" s="12"/>
    </row>
    <row r="26" spans="1:26" ht="19.25" customHeight="1" x14ac:dyDescent="0.2">
      <c r="A26" s="19">
        <v>16</v>
      </c>
      <c r="B26" s="183" t="s">
        <v>105</v>
      </c>
      <c r="C26" s="184"/>
      <c r="D26" s="184"/>
      <c r="E26" s="184"/>
      <c r="F26" s="184"/>
      <c r="G26" s="184"/>
      <c r="H26" s="185"/>
      <c r="I26" s="192">
        <v>83</v>
      </c>
      <c r="J26" s="193"/>
      <c r="K26" s="193"/>
      <c r="L26" s="193"/>
      <c r="M26" s="193"/>
      <c r="N26" s="193"/>
      <c r="O26" s="193"/>
      <c r="P26" s="193"/>
      <c r="Q26" s="193"/>
      <c r="R26" s="193"/>
      <c r="S26" s="193"/>
      <c r="T26" s="193"/>
      <c r="U26" s="193"/>
      <c r="V26" s="193"/>
      <c r="W26" s="193"/>
      <c r="X26" s="193"/>
      <c r="Y26" s="194"/>
      <c r="Z26" s="12"/>
    </row>
    <row r="27" spans="1:26" ht="24" customHeight="1" x14ac:dyDescent="0.2">
      <c r="A27" s="179" t="s">
        <v>106</v>
      </c>
      <c r="B27" s="179"/>
      <c r="C27" s="179"/>
      <c r="D27" s="179"/>
      <c r="E27" s="179"/>
      <c r="F27" s="179"/>
      <c r="G27" s="179"/>
      <c r="H27" s="179"/>
      <c r="I27" s="179"/>
      <c r="J27" s="179"/>
      <c r="K27" s="179"/>
      <c r="L27" s="179"/>
      <c r="M27" s="179"/>
      <c r="N27" s="179"/>
      <c r="O27" s="179"/>
      <c r="P27" s="179"/>
      <c r="Q27" s="179"/>
      <c r="R27" s="179"/>
      <c r="S27" s="179"/>
      <c r="T27" s="179"/>
      <c r="U27" s="179"/>
      <c r="V27" s="179"/>
      <c r="W27" s="179"/>
      <c r="X27" s="179"/>
      <c r="Y27" s="179"/>
      <c r="Z27" s="179"/>
    </row>
    <row r="28" spans="1:26" s="21" customFormat="1" ht="15.75" customHeight="1" x14ac:dyDescent="0.2">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s="27" customFormat="1" ht="28.5" customHeight="1" x14ac:dyDescent="0.2">
      <c r="A29" s="142" t="s">
        <v>107</v>
      </c>
      <c r="B29" s="143"/>
      <c r="C29" s="143"/>
      <c r="D29" s="144"/>
      <c r="E29" s="22"/>
      <c r="F29" s="142" t="s">
        <v>108</v>
      </c>
      <c r="G29" s="143"/>
      <c r="H29" s="144"/>
      <c r="I29" s="23"/>
      <c r="J29" s="180" t="s">
        <v>109</v>
      </c>
      <c r="K29" s="181"/>
      <c r="L29" s="181"/>
      <c r="M29" s="182"/>
      <c r="N29" s="23"/>
      <c r="O29" s="142" t="s">
        <v>110</v>
      </c>
      <c r="P29" s="143"/>
      <c r="Q29" s="144"/>
      <c r="R29" s="25"/>
      <c r="S29" s="139" t="s">
        <v>111</v>
      </c>
      <c r="T29" s="139"/>
      <c r="U29" s="139"/>
      <c r="V29" s="23"/>
      <c r="W29" s="142" t="s">
        <v>112</v>
      </c>
      <c r="X29" s="143"/>
      <c r="Y29" s="144"/>
      <c r="Z29" s="23"/>
    </row>
    <row r="30" spans="1:26" s="27" customFormat="1" ht="57" customHeight="1" x14ac:dyDescent="0.2">
      <c r="A30" s="152"/>
      <c r="B30" s="153"/>
      <c r="C30" s="28" t="s">
        <v>113</v>
      </c>
      <c r="D30" s="28" t="s">
        <v>114</v>
      </c>
      <c r="E30" s="22"/>
      <c r="F30" s="29"/>
      <c r="G30" s="30" t="s">
        <v>113</v>
      </c>
      <c r="H30" s="30" t="s">
        <v>114</v>
      </c>
      <c r="I30" s="23"/>
      <c r="J30" s="142" t="s">
        <v>115</v>
      </c>
      <c r="K30" s="143"/>
      <c r="L30" s="26" t="s">
        <v>113</v>
      </c>
      <c r="M30" s="24" t="s">
        <v>114</v>
      </c>
      <c r="N30" s="25"/>
      <c r="O30" s="31"/>
      <c r="P30" s="14" t="s">
        <v>113</v>
      </c>
      <c r="Q30" s="26" t="s">
        <v>114</v>
      </c>
      <c r="R30" s="25"/>
      <c r="S30" s="26"/>
      <c r="T30" s="26" t="s">
        <v>113</v>
      </c>
      <c r="U30" s="26" t="s">
        <v>114</v>
      </c>
      <c r="V30" s="22"/>
      <c r="W30" s="26"/>
      <c r="X30" s="26" t="s">
        <v>113</v>
      </c>
      <c r="Y30" s="26" t="s">
        <v>114</v>
      </c>
      <c r="Z30" s="23"/>
    </row>
    <row r="31" spans="1:26" s="27" customFormat="1" ht="27.75" customHeight="1" x14ac:dyDescent="0.15">
      <c r="A31" s="171" t="s">
        <v>116</v>
      </c>
      <c r="B31" s="172"/>
      <c r="C31" s="33">
        <v>0</v>
      </c>
      <c r="D31" s="34">
        <f>C31*100%/C41</f>
        <v>0</v>
      </c>
      <c r="E31" s="22"/>
      <c r="F31" s="35" t="s">
        <v>117</v>
      </c>
      <c r="G31" s="13">
        <v>2</v>
      </c>
      <c r="H31" s="34">
        <f>G31*100%/G41</f>
        <v>2.4096385542168676E-2</v>
      </c>
      <c r="I31" s="23"/>
      <c r="J31" s="177" t="s">
        <v>118</v>
      </c>
      <c r="K31" s="178"/>
      <c r="L31" s="36">
        <v>0</v>
      </c>
      <c r="M31" s="37">
        <f>L31*100%/L41</f>
        <v>0</v>
      </c>
      <c r="N31" s="25"/>
      <c r="O31" s="38" t="s">
        <v>119</v>
      </c>
      <c r="P31" s="39">
        <v>5</v>
      </c>
      <c r="Q31" s="37">
        <f>P31*100%/P36</f>
        <v>6.0240963855421686E-2</v>
      </c>
      <c r="R31" s="40"/>
      <c r="S31" s="38" t="s">
        <v>120</v>
      </c>
      <c r="T31" s="13">
        <v>16</v>
      </c>
      <c r="U31" s="41">
        <f>T31*100%/T37</f>
        <v>0.19277108433734941</v>
      </c>
      <c r="V31" s="22"/>
      <c r="W31" s="38" t="s">
        <v>121</v>
      </c>
      <c r="X31" s="13">
        <v>5</v>
      </c>
      <c r="Y31" s="42">
        <f>X31*100%/X37</f>
        <v>6.0240963855421686E-2</v>
      </c>
      <c r="Z31" s="23"/>
    </row>
    <row r="32" spans="1:26" ht="50" customHeight="1" x14ac:dyDescent="0.2">
      <c r="A32" s="171" t="s">
        <v>122</v>
      </c>
      <c r="B32" s="172"/>
      <c r="C32" s="13">
        <v>3</v>
      </c>
      <c r="D32" s="34">
        <f>C32*100%/C41</f>
        <v>3.614457831325301E-2</v>
      </c>
      <c r="E32" s="22"/>
      <c r="F32" s="35" t="s">
        <v>123</v>
      </c>
      <c r="G32" s="13">
        <v>0</v>
      </c>
      <c r="H32" s="34">
        <f>G32*100%/G41</f>
        <v>0</v>
      </c>
      <c r="I32" s="23"/>
      <c r="J32" s="175" t="s">
        <v>124</v>
      </c>
      <c r="K32" s="176"/>
      <c r="L32" s="13">
        <v>0</v>
      </c>
      <c r="M32" s="43">
        <f>L32*100%/L41</f>
        <v>0</v>
      </c>
      <c r="N32" s="25"/>
      <c r="O32" s="44" t="s">
        <v>125</v>
      </c>
      <c r="P32" s="45">
        <v>14</v>
      </c>
      <c r="Q32" s="37">
        <f>P32*100%/P36</f>
        <v>0.16867469879518071</v>
      </c>
      <c r="R32" s="40"/>
      <c r="S32" s="38" t="s">
        <v>126</v>
      </c>
      <c r="T32" s="13">
        <v>0</v>
      </c>
      <c r="U32" s="41">
        <f>T32*100%/T37</f>
        <v>0</v>
      </c>
      <c r="V32" s="22"/>
      <c r="W32" s="38" t="s">
        <v>127</v>
      </c>
      <c r="X32" s="13">
        <v>14</v>
      </c>
      <c r="Y32" s="42">
        <f>X32*100%/X37</f>
        <v>0.16867469879518071</v>
      </c>
      <c r="Z32" s="12"/>
    </row>
    <row r="33" spans="1:26" ht="42" customHeight="1" x14ac:dyDescent="0.2">
      <c r="A33" s="171" t="s">
        <v>128</v>
      </c>
      <c r="B33" s="172"/>
      <c r="C33" s="13">
        <v>0</v>
      </c>
      <c r="D33" s="34">
        <f>C33*100%/C41</f>
        <v>0</v>
      </c>
      <c r="E33" s="22"/>
      <c r="F33" s="35" t="s">
        <v>129</v>
      </c>
      <c r="G33" s="13">
        <v>0</v>
      </c>
      <c r="H33" s="34">
        <f>G33*100%/G41</f>
        <v>0</v>
      </c>
      <c r="I33" s="23"/>
      <c r="J33" s="175" t="s">
        <v>130</v>
      </c>
      <c r="K33" s="176"/>
      <c r="L33" s="33">
        <v>1</v>
      </c>
      <c r="M33" s="43">
        <f>L33*100%/L41</f>
        <v>1.2048192771084338E-2</v>
      </c>
      <c r="N33" s="25"/>
      <c r="O33" s="44" t="s">
        <v>131</v>
      </c>
      <c r="P33" s="46">
        <v>0</v>
      </c>
      <c r="Q33" s="37">
        <f>P33*100%/P36</f>
        <v>0</v>
      </c>
      <c r="R33" s="23"/>
      <c r="S33" s="38" t="s">
        <v>132</v>
      </c>
      <c r="T33" s="13">
        <v>0</v>
      </c>
      <c r="U33" s="41">
        <f>T33*100%/T37</f>
        <v>0</v>
      </c>
      <c r="V33" s="23"/>
      <c r="W33" s="38" t="s">
        <v>133</v>
      </c>
      <c r="X33" s="13">
        <v>0</v>
      </c>
      <c r="Y33" s="42">
        <f>X33*100%/X37</f>
        <v>0</v>
      </c>
      <c r="Z33" s="12"/>
    </row>
    <row r="34" spans="1:26" ht="31.25" customHeight="1" x14ac:dyDescent="0.2">
      <c r="A34" s="171" t="s">
        <v>134</v>
      </c>
      <c r="B34" s="172"/>
      <c r="C34" s="13">
        <v>0</v>
      </c>
      <c r="D34" s="34">
        <f>C34*100%/C41</f>
        <v>0</v>
      </c>
      <c r="E34" s="23"/>
      <c r="F34" s="47" t="s">
        <v>135</v>
      </c>
      <c r="G34" s="13">
        <v>0</v>
      </c>
      <c r="H34" s="34">
        <f>G34*100%/G41</f>
        <v>0</v>
      </c>
      <c r="I34" s="23"/>
      <c r="J34" s="175" t="s">
        <v>136</v>
      </c>
      <c r="K34" s="176"/>
      <c r="L34" s="13">
        <v>5</v>
      </c>
      <c r="M34" s="43">
        <f>L34*100%/L41</f>
        <v>6.0240963855421686E-2</v>
      </c>
      <c r="N34" s="23"/>
      <c r="O34" s="31" t="s">
        <v>137</v>
      </c>
      <c r="P34" s="39">
        <v>64</v>
      </c>
      <c r="Q34" s="37">
        <f>P34*100%/P36</f>
        <v>0.77108433734939763</v>
      </c>
      <c r="R34" s="23"/>
      <c r="S34" s="38" t="s">
        <v>138</v>
      </c>
      <c r="T34" s="13">
        <v>0</v>
      </c>
      <c r="U34" s="41">
        <f>T34*100%/T37</f>
        <v>0</v>
      </c>
      <c r="V34" s="23"/>
      <c r="W34" s="38" t="s">
        <v>139</v>
      </c>
      <c r="X34" s="13">
        <v>0</v>
      </c>
      <c r="Y34" s="42">
        <f>X34*100%/X37</f>
        <v>0</v>
      </c>
      <c r="Z34" s="12"/>
    </row>
    <row r="35" spans="1:26" ht="29.25" customHeight="1" x14ac:dyDescent="0.2">
      <c r="A35" s="171" t="s">
        <v>140</v>
      </c>
      <c r="B35" s="172"/>
      <c r="C35" s="13">
        <v>1</v>
      </c>
      <c r="D35" s="34">
        <f>C35*100%/C41</f>
        <v>1.2048192771084338E-2</v>
      </c>
      <c r="E35" s="23"/>
      <c r="F35" s="35" t="s">
        <v>141</v>
      </c>
      <c r="G35" s="13">
        <v>0</v>
      </c>
      <c r="H35" s="34">
        <f>G35*100%/G41</f>
        <v>0</v>
      </c>
      <c r="I35" s="23"/>
      <c r="J35" s="175" t="s">
        <v>142</v>
      </c>
      <c r="K35" s="176"/>
      <c r="L35" s="13">
        <v>13</v>
      </c>
      <c r="M35" s="43">
        <f>L35*100%/L41</f>
        <v>0.15662650602409639</v>
      </c>
      <c r="N35" s="23"/>
      <c r="O35" s="38" t="s">
        <v>143</v>
      </c>
      <c r="P35" s="46">
        <v>0</v>
      </c>
      <c r="Q35" s="37">
        <f>P35*100%/P36</f>
        <v>0</v>
      </c>
      <c r="R35" s="23"/>
      <c r="S35" s="38" t="s">
        <v>137</v>
      </c>
      <c r="T35" s="13">
        <v>64</v>
      </c>
      <c r="U35" s="41">
        <f>T35*100%/T37</f>
        <v>0.77108433734939763</v>
      </c>
      <c r="V35" s="23"/>
      <c r="W35" s="38" t="s">
        <v>137</v>
      </c>
      <c r="X35" s="13">
        <v>64</v>
      </c>
      <c r="Y35" s="42">
        <f>X35*100%/X37</f>
        <v>0.77108433734939763</v>
      </c>
      <c r="Z35" s="12"/>
    </row>
    <row r="36" spans="1:26" ht="26.25" customHeight="1" x14ac:dyDescent="0.2">
      <c r="A36" s="171" t="s">
        <v>144</v>
      </c>
      <c r="B36" s="172"/>
      <c r="C36" s="13"/>
      <c r="D36" s="34">
        <f>C36*100%/C41</f>
        <v>0</v>
      </c>
      <c r="E36" s="23"/>
      <c r="F36" s="47" t="s">
        <v>145</v>
      </c>
      <c r="G36" s="13">
        <v>0</v>
      </c>
      <c r="H36" s="34">
        <f>G36*100%/G41</f>
        <v>0</v>
      </c>
      <c r="I36" s="23"/>
      <c r="J36" s="173" t="s">
        <v>146</v>
      </c>
      <c r="K36" s="174"/>
      <c r="L36" s="13">
        <v>0</v>
      </c>
      <c r="M36" s="43">
        <f>L36*100%/L41</f>
        <v>0</v>
      </c>
      <c r="N36" s="23"/>
      <c r="O36" s="49" t="s">
        <v>147</v>
      </c>
      <c r="P36" s="49">
        <f>SUM(P31:P35)</f>
        <v>83</v>
      </c>
      <c r="Q36" s="50">
        <f>SUM(Q31:Q35)</f>
        <v>1</v>
      </c>
      <c r="R36" s="51"/>
      <c r="S36" s="38" t="s">
        <v>143</v>
      </c>
      <c r="T36" s="13">
        <v>3</v>
      </c>
      <c r="U36" s="41">
        <f>T36*100%/T37</f>
        <v>3.614457831325301E-2</v>
      </c>
      <c r="V36" s="23"/>
      <c r="W36" s="38" t="s">
        <v>143</v>
      </c>
      <c r="X36" s="13">
        <v>0</v>
      </c>
      <c r="Y36" s="42">
        <f>X36*100%/X37</f>
        <v>0</v>
      </c>
      <c r="Z36" s="12"/>
    </row>
    <row r="37" spans="1:26" ht="24.75" customHeight="1" x14ac:dyDescent="0.2">
      <c r="A37" s="171" t="s">
        <v>148</v>
      </c>
      <c r="B37" s="172"/>
      <c r="C37" s="13">
        <v>13</v>
      </c>
      <c r="D37" s="34">
        <f>C37*100%/C41</f>
        <v>0.15662650602409639</v>
      </c>
      <c r="E37" s="23"/>
      <c r="F37" s="35" t="s">
        <v>149</v>
      </c>
      <c r="G37" s="13">
        <v>0</v>
      </c>
      <c r="H37" s="34">
        <f>G37*100%/G41</f>
        <v>0</v>
      </c>
      <c r="I37" s="23"/>
      <c r="J37" s="163" t="s">
        <v>137</v>
      </c>
      <c r="K37" s="164"/>
      <c r="L37" s="167">
        <v>64</v>
      </c>
      <c r="M37" s="169">
        <f>L37*100%/L41</f>
        <v>0.77108433734939763</v>
      </c>
      <c r="N37" s="23"/>
      <c r="O37" s="23"/>
      <c r="P37" s="40"/>
      <c r="Q37" s="52"/>
      <c r="R37" s="52"/>
      <c r="S37" s="49" t="s">
        <v>147</v>
      </c>
      <c r="T37" s="49">
        <f>SUM(T31:T36)</f>
        <v>83</v>
      </c>
      <c r="U37" s="50">
        <f>SUM(U31:U36)</f>
        <v>1</v>
      </c>
      <c r="V37" s="23"/>
      <c r="W37" s="49" t="s">
        <v>147</v>
      </c>
      <c r="X37" s="49">
        <f>SUM(X31:X36)</f>
        <v>83</v>
      </c>
      <c r="Y37" s="53">
        <f>SUM(Y31:Y36)</f>
        <v>1</v>
      </c>
      <c r="Z37" s="12"/>
    </row>
    <row r="38" spans="1:26" ht="28.5" customHeight="1" x14ac:dyDescent="0.2">
      <c r="A38" s="171" t="s">
        <v>137</v>
      </c>
      <c r="B38" s="172"/>
      <c r="C38" s="13">
        <v>64</v>
      </c>
      <c r="D38" s="34">
        <f>C38*100%/C41</f>
        <v>0.77108433734939763</v>
      </c>
      <c r="E38" s="23"/>
      <c r="F38" s="32" t="s">
        <v>150</v>
      </c>
      <c r="G38" s="13">
        <v>16</v>
      </c>
      <c r="H38" s="34">
        <f>G38*100%/G41</f>
        <v>0.19277108433734941</v>
      </c>
      <c r="I38" s="23"/>
      <c r="J38" s="165"/>
      <c r="K38" s="166"/>
      <c r="L38" s="168"/>
      <c r="M38" s="170"/>
      <c r="N38" s="23"/>
      <c r="O38" s="150"/>
      <c r="P38" s="150"/>
      <c r="Q38" s="150"/>
      <c r="R38" s="25"/>
      <c r="S38" s="25"/>
      <c r="T38" s="40"/>
      <c r="U38" s="52"/>
      <c r="V38" s="23"/>
      <c r="W38" s="25"/>
      <c r="X38" s="54"/>
      <c r="Y38" s="25"/>
      <c r="Z38" s="12"/>
    </row>
    <row r="39" spans="1:26" ht="15" customHeight="1" x14ac:dyDescent="0.2">
      <c r="A39" s="163" t="s">
        <v>143</v>
      </c>
      <c r="B39" s="164"/>
      <c r="C39" s="167">
        <v>2</v>
      </c>
      <c r="D39" s="34">
        <f>C39*100%/C41</f>
        <v>2.4096385542168676E-2</v>
      </c>
      <c r="E39" s="23"/>
      <c r="F39" s="48" t="s">
        <v>137</v>
      </c>
      <c r="G39" s="55">
        <v>64</v>
      </c>
      <c r="H39" s="34">
        <f>G39*100%/G41</f>
        <v>0.77108433734939763</v>
      </c>
      <c r="I39" s="23"/>
      <c r="J39" s="163" t="s">
        <v>143</v>
      </c>
      <c r="K39" s="164"/>
      <c r="L39" s="167">
        <v>0</v>
      </c>
      <c r="M39" s="169">
        <f>L39*100%/L41</f>
        <v>0</v>
      </c>
      <c r="N39" s="23"/>
      <c r="O39" s="142" t="s">
        <v>151</v>
      </c>
      <c r="P39" s="143"/>
      <c r="Q39" s="143"/>
      <c r="R39" s="143"/>
      <c r="S39" s="144"/>
      <c r="T39" s="56"/>
      <c r="U39" s="57"/>
      <c r="V39" s="23"/>
      <c r="W39" s="23"/>
      <c r="X39" s="56"/>
      <c r="Y39" s="57"/>
      <c r="Z39" s="12"/>
    </row>
    <row r="40" spans="1:26" ht="25.5" customHeight="1" x14ac:dyDescent="0.2">
      <c r="A40" s="165"/>
      <c r="B40" s="166"/>
      <c r="C40" s="168"/>
      <c r="D40" s="34">
        <f>C40*100%/C41</f>
        <v>0</v>
      </c>
      <c r="E40" s="23"/>
      <c r="F40" s="48" t="s">
        <v>143</v>
      </c>
      <c r="G40" s="55">
        <v>1</v>
      </c>
      <c r="H40" s="34">
        <f>G40*100%/G41</f>
        <v>1.2048192771084338E-2</v>
      </c>
      <c r="I40" s="23"/>
      <c r="J40" s="165"/>
      <c r="K40" s="166"/>
      <c r="L40" s="168"/>
      <c r="M40" s="170"/>
      <c r="N40" s="23"/>
      <c r="O40" s="38"/>
      <c r="P40" s="142" t="s">
        <v>113</v>
      </c>
      <c r="Q40" s="143"/>
      <c r="R40" s="142" t="s">
        <v>114</v>
      </c>
      <c r="S40" s="144"/>
      <c r="T40" s="56"/>
      <c r="U40" s="57"/>
      <c r="V40" s="23"/>
      <c r="W40" s="23"/>
      <c r="X40" s="56"/>
      <c r="Y40" s="57"/>
      <c r="Z40" s="12"/>
    </row>
    <row r="41" spans="1:26" ht="16.25" customHeight="1" x14ac:dyDescent="0.2">
      <c r="A41" s="162" t="s">
        <v>147</v>
      </c>
      <c r="B41" s="162"/>
      <c r="C41" s="160">
        <f>SUM(C31:C40)</f>
        <v>83</v>
      </c>
      <c r="D41" s="161">
        <f>SUM(D31:D40)</f>
        <v>1</v>
      </c>
      <c r="E41" s="23"/>
      <c r="F41" s="160" t="s">
        <v>147</v>
      </c>
      <c r="G41" s="160">
        <f>SUM(G31:G40)</f>
        <v>83</v>
      </c>
      <c r="H41" s="161">
        <f>SUM(H31:H40)</f>
        <v>1</v>
      </c>
      <c r="I41" s="23"/>
      <c r="J41" s="160" t="s">
        <v>147</v>
      </c>
      <c r="K41" s="160"/>
      <c r="L41" s="160">
        <f>SUM(L31:L40)</f>
        <v>83</v>
      </c>
      <c r="M41" s="161">
        <f>SUM(M31:M40)</f>
        <v>1</v>
      </c>
      <c r="N41" s="23"/>
      <c r="O41" s="38" t="s">
        <v>152</v>
      </c>
      <c r="P41" s="152">
        <v>8</v>
      </c>
      <c r="Q41" s="153"/>
      <c r="R41" s="154">
        <f>P41*100%/P44</f>
        <v>9.6385542168674704E-2</v>
      </c>
      <c r="S41" s="155"/>
      <c r="T41" s="56"/>
      <c r="U41" s="57"/>
      <c r="V41" s="23"/>
      <c r="W41" s="23"/>
      <c r="X41" s="56"/>
      <c r="Y41" s="57"/>
      <c r="Z41" s="12"/>
    </row>
    <row r="42" spans="1:26" ht="16.25" customHeight="1" x14ac:dyDescent="0.2">
      <c r="A42" s="162"/>
      <c r="B42" s="162"/>
      <c r="C42" s="160"/>
      <c r="D42" s="161"/>
      <c r="E42" s="23"/>
      <c r="F42" s="160"/>
      <c r="G42" s="160"/>
      <c r="H42" s="161"/>
      <c r="I42" s="23"/>
      <c r="J42" s="160"/>
      <c r="K42" s="160"/>
      <c r="L42" s="160"/>
      <c r="M42" s="161"/>
      <c r="N42" s="23"/>
      <c r="O42" s="38" t="s">
        <v>153</v>
      </c>
      <c r="P42" s="152">
        <v>10</v>
      </c>
      <c r="Q42" s="153"/>
      <c r="R42" s="154">
        <f>P42*100%/P44</f>
        <v>0.12048192771084337</v>
      </c>
      <c r="S42" s="155"/>
      <c r="T42" s="150"/>
      <c r="U42" s="151"/>
      <c r="V42" s="23"/>
      <c r="W42" s="15"/>
      <c r="X42" s="56"/>
      <c r="Y42" s="57"/>
      <c r="Z42" s="12"/>
    </row>
    <row r="43" spans="1:26" ht="27.75" customHeight="1" x14ac:dyDescent="0.2">
      <c r="A43" s="162"/>
      <c r="B43" s="162"/>
      <c r="C43" s="160"/>
      <c r="D43" s="161"/>
      <c r="E43" s="23"/>
      <c r="F43" s="160"/>
      <c r="G43" s="160"/>
      <c r="H43" s="161"/>
      <c r="I43" s="23"/>
      <c r="J43" s="160"/>
      <c r="K43" s="160"/>
      <c r="L43" s="160"/>
      <c r="M43" s="161"/>
      <c r="N43" s="23"/>
      <c r="O43" s="38" t="s">
        <v>143</v>
      </c>
      <c r="P43" s="152">
        <v>65</v>
      </c>
      <c r="Q43" s="153"/>
      <c r="R43" s="154">
        <f>P43*100%/P44</f>
        <v>0.7831325301204819</v>
      </c>
      <c r="S43" s="155"/>
      <c r="T43" s="150"/>
      <c r="U43" s="151"/>
      <c r="V43" s="23"/>
      <c r="W43" s="15"/>
      <c r="X43" s="56"/>
      <c r="Y43" s="57"/>
      <c r="Z43" s="12"/>
    </row>
    <row r="44" spans="1:26" ht="16.25" customHeight="1" x14ac:dyDescent="0.2">
      <c r="A44" s="162"/>
      <c r="B44" s="162"/>
      <c r="C44" s="160"/>
      <c r="D44" s="161"/>
      <c r="E44" s="40"/>
      <c r="F44" s="160"/>
      <c r="G44" s="160"/>
      <c r="H44" s="161"/>
      <c r="I44" s="23"/>
      <c r="J44" s="160"/>
      <c r="K44" s="160"/>
      <c r="L44" s="160"/>
      <c r="M44" s="161"/>
      <c r="N44" s="23"/>
      <c r="O44" s="49" t="s">
        <v>147</v>
      </c>
      <c r="P44" s="156">
        <f>SUM(P41:Q43)</f>
        <v>83</v>
      </c>
      <c r="Q44" s="157"/>
      <c r="R44" s="158">
        <f>SUM(R41:S43)</f>
        <v>1</v>
      </c>
      <c r="S44" s="159"/>
      <c r="T44" s="150"/>
      <c r="U44" s="151"/>
      <c r="V44" s="23"/>
      <c r="W44" s="59"/>
      <c r="X44" s="60"/>
      <c r="Y44" s="61"/>
      <c r="Z44" s="12"/>
    </row>
    <row r="45" spans="1:26" ht="16.25" customHeight="1" x14ac:dyDescent="0.2">
      <c r="A45" s="62"/>
      <c r="B45" s="62"/>
      <c r="C45" s="63"/>
      <c r="D45" s="64"/>
      <c r="E45" s="40"/>
      <c r="F45" s="63"/>
      <c r="G45" s="63"/>
      <c r="H45" s="64"/>
      <c r="I45" s="23"/>
      <c r="J45" s="63"/>
      <c r="K45" s="63"/>
      <c r="L45" s="63"/>
      <c r="M45" s="64"/>
      <c r="N45" s="23"/>
      <c r="O45" s="23"/>
      <c r="P45" s="40"/>
      <c r="Q45" s="40"/>
      <c r="R45" s="40"/>
      <c r="S45" s="40"/>
      <c r="T45" s="25"/>
      <c r="U45" s="58"/>
      <c r="V45" s="23"/>
      <c r="W45" s="59"/>
      <c r="X45" s="60"/>
      <c r="Y45" s="61"/>
      <c r="Z45" s="12"/>
    </row>
    <row r="46" spans="1:26" ht="20.25" customHeight="1" x14ac:dyDescent="0.2">
      <c r="A46" s="147" t="s">
        <v>154</v>
      </c>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9"/>
    </row>
    <row r="47" spans="1:26" s="21" customFormat="1" ht="19.5" customHeight="1" x14ac:dyDescent="0.2">
      <c r="A47" s="65"/>
      <c r="B47" s="65"/>
      <c r="C47" s="65"/>
      <c r="D47" s="65"/>
      <c r="E47" s="65"/>
      <c r="F47" s="65"/>
      <c r="G47" s="65"/>
      <c r="H47" s="65"/>
      <c r="I47" s="65"/>
      <c r="J47" s="65"/>
      <c r="K47" s="65"/>
      <c r="L47" s="65"/>
      <c r="M47" s="65"/>
      <c r="N47" s="65"/>
      <c r="O47" s="65"/>
      <c r="P47" s="65"/>
      <c r="Q47" s="65"/>
      <c r="R47" s="65"/>
      <c r="S47" s="65"/>
      <c r="T47" s="65"/>
      <c r="U47" s="65"/>
      <c r="V47" s="65"/>
      <c r="W47" s="65"/>
      <c r="X47" s="65"/>
      <c r="Y47" s="65"/>
      <c r="Z47" s="65"/>
    </row>
    <row r="48" spans="1:26" ht="84" customHeight="1" x14ac:dyDescent="0.2">
      <c r="A48" s="139" t="s">
        <v>155</v>
      </c>
      <c r="B48" s="139"/>
      <c r="C48" s="139"/>
      <c r="D48" s="139" t="s">
        <v>156</v>
      </c>
      <c r="E48" s="139"/>
      <c r="F48" s="139"/>
      <c r="G48" s="66"/>
      <c r="H48" s="139" t="s">
        <v>157</v>
      </c>
      <c r="I48" s="139"/>
      <c r="J48" s="139"/>
      <c r="K48" s="66"/>
      <c r="L48" s="139" t="s">
        <v>158</v>
      </c>
      <c r="M48" s="139"/>
      <c r="N48" s="139"/>
      <c r="O48" s="26" t="s">
        <v>159</v>
      </c>
      <c r="P48" s="26" t="s">
        <v>160</v>
      </c>
      <c r="Q48" s="66"/>
      <c r="R48" s="66"/>
      <c r="S48" s="66"/>
      <c r="T48" s="141" t="s">
        <v>161</v>
      </c>
      <c r="U48" s="141"/>
      <c r="V48" s="141"/>
      <c r="W48" s="67" t="s">
        <v>162</v>
      </c>
      <c r="X48" s="142" t="s">
        <v>163</v>
      </c>
      <c r="Y48" s="144"/>
      <c r="Z48" s="66"/>
    </row>
    <row r="49" spans="1:26" ht="20.25" customHeight="1" x14ac:dyDescent="0.2">
      <c r="A49" s="139">
        <v>1</v>
      </c>
      <c r="B49" s="139"/>
      <c r="C49" s="139"/>
      <c r="D49" s="139">
        <v>1</v>
      </c>
      <c r="E49" s="139"/>
      <c r="F49" s="139"/>
      <c r="G49" s="66"/>
      <c r="H49" s="140">
        <f>+D49/A49</f>
        <v>1</v>
      </c>
      <c r="I49" s="140"/>
      <c r="J49" s="140"/>
      <c r="K49" s="66"/>
      <c r="L49" s="141">
        <v>100</v>
      </c>
      <c r="M49" s="141"/>
      <c r="N49" s="141"/>
      <c r="O49" s="26">
        <v>83</v>
      </c>
      <c r="P49" s="68">
        <f>+O49/L49</f>
        <v>0.83</v>
      </c>
      <c r="Q49" s="66"/>
      <c r="R49" s="66"/>
      <c r="S49" s="66"/>
      <c r="T49" s="142">
        <v>80</v>
      </c>
      <c r="U49" s="143"/>
      <c r="V49" s="144"/>
      <c r="W49" s="26">
        <v>35</v>
      </c>
      <c r="X49" s="145">
        <f>+W49/T49</f>
        <v>0.4375</v>
      </c>
      <c r="Y49" s="146"/>
      <c r="Z49" s="66"/>
    </row>
    <row r="50" spans="1:26" ht="22.5" customHeight="1" x14ac:dyDescent="0.2">
      <c r="A50" s="66"/>
      <c r="B50" s="66"/>
      <c r="C50" s="66"/>
      <c r="D50" s="66"/>
      <c r="E50" s="66"/>
      <c r="F50" s="66"/>
      <c r="G50" s="66"/>
      <c r="H50" s="66"/>
      <c r="I50" s="66"/>
      <c r="J50" s="66"/>
      <c r="K50" s="66"/>
      <c r="L50" s="66"/>
      <c r="M50" s="66"/>
      <c r="N50" s="66"/>
      <c r="O50" s="66"/>
      <c r="P50" s="66"/>
      <c r="Q50" s="66"/>
      <c r="R50" s="66"/>
      <c r="S50" s="66"/>
      <c r="T50" s="66"/>
      <c r="U50" s="66"/>
      <c r="V50" s="66"/>
      <c r="W50" s="66"/>
      <c r="X50" s="66"/>
      <c r="Y50" s="66"/>
      <c r="Z50" s="66"/>
    </row>
    <row r="51" spans="1:26" ht="27" customHeight="1" x14ac:dyDescent="0.2">
      <c r="A51" s="115" t="s">
        <v>164</v>
      </c>
      <c r="B51" s="115"/>
      <c r="C51" s="115"/>
      <c r="D51" s="115"/>
      <c r="E51" s="115"/>
      <c r="F51" s="115"/>
      <c r="G51" s="115"/>
      <c r="H51" s="115"/>
      <c r="I51" s="115"/>
      <c r="J51" s="115"/>
      <c r="K51" s="115"/>
      <c r="L51" s="115"/>
      <c r="M51" s="115"/>
      <c r="N51" s="115"/>
      <c r="O51" s="115"/>
      <c r="P51" s="115"/>
      <c r="Q51" s="115"/>
      <c r="R51" s="115"/>
      <c r="S51" s="115"/>
      <c r="T51" s="115"/>
      <c r="U51" s="115"/>
      <c r="V51" s="115"/>
      <c r="W51" s="115"/>
      <c r="X51" s="115"/>
      <c r="Y51" s="115"/>
      <c r="Z51" s="115"/>
    </row>
    <row r="52" spans="1:26" ht="25.25" customHeight="1" x14ac:dyDescent="0.2">
      <c r="A52" s="137" t="s">
        <v>165</v>
      </c>
      <c r="B52" s="137"/>
      <c r="C52" s="137"/>
      <c r="D52" s="137"/>
      <c r="E52" s="137"/>
      <c r="F52" s="137"/>
      <c r="G52" s="137"/>
      <c r="H52" s="137"/>
      <c r="I52" s="137"/>
      <c r="J52" s="137"/>
      <c r="K52" s="137"/>
      <c r="L52" s="137"/>
      <c r="M52" s="137"/>
      <c r="N52" s="137"/>
      <c r="O52" s="137"/>
      <c r="P52" s="137"/>
      <c r="Q52" s="137"/>
      <c r="R52" s="137"/>
      <c r="S52" s="137"/>
      <c r="T52" s="137"/>
      <c r="U52" s="137"/>
      <c r="V52" s="137"/>
      <c r="W52" s="137"/>
      <c r="X52" s="137"/>
      <c r="Y52" s="137"/>
      <c r="Z52" s="12"/>
    </row>
    <row r="53" spans="1:26" ht="31.25" customHeight="1" x14ac:dyDescent="0.2">
      <c r="A53" s="131" t="s">
        <v>166</v>
      </c>
      <c r="B53" s="131"/>
      <c r="C53" s="131"/>
      <c r="D53" s="131"/>
      <c r="E53" s="131"/>
      <c r="F53" s="131"/>
      <c r="G53" s="131"/>
      <c r="H53" s="131"/>
      <c r="I53" s="131"/>
      <c r="J53" s="131"/>
      <c r="K53" s="131"/>
      <c r="L53" s="131"/>
      <c r="M53" s="131"/>
      <c r="N53" s="131"/>
      <c r="O53" s="131"/>
      <c r="P53" s="131"/>
      <c r="Q53" s="131"/>
      <c r="R53" s="131"/>
      <c r="S53" s="131"/>
      <c r="T53" s="131"/>
      <c r="U53" s="131"/>
      <c r="V53" s="131"/>
      <c r="W53" s="131"/>
      <c r="X53" s="131"/>
      <c r="Y53" s="131"/>
      <c r="Z53" s="12"/>
    </row>
    <row r="54" spans="1:26" ht="21" customHeight="1" x14ac:dyDescent="0.2">
      <c r="A54" s="131"/>
      <c r="B54" s="131"/>
      <c r="C54" s="131"/>
      <c r="D54" s="131"/>
      <c r="E54" s="131"/>
      <c r="F54" s="131"/>
      <c r="G54" s="131"/>
      <c r="H54" s="131"/>
      <c r="I54" s="131"/>
      <c r="J54" s="131"/>
      <c r="K54" s="131"/>
      <c r="L54" s="131"/>
      <c r="M54" s="131"/>
      <c r="N54" s="131"/>
      <c r="O54" s="131"/>
      <c r="P54" s="131"/>
      <c r="Q54" s="131"/>
      <c r="R54" s="131"/>
      <c r="S54" s="131"/>
      <c r="T54" s="131"/>
      <c r="U54" s="131"/>
      <c r="V54" s="131"/>
      <c r="W54" s="131"/>
      <c r="X54" s="131"/>
      <c r="Y54" s="131"/>
      <c r="Z54" s="12"/>
    </row>
    <row r="55" spans="1:26" ht="35" customHeight="1" x14ac:dyDescent="0.2">
      <c r="A55" s="138" t="s">
        <v>167</v>
      </c>
      <c r="B55" s="138"/>
      <c r="C55" s="138"/>
      <c r="D55" s="138"/>
      <c r="E55" s="138"/>
      <c r="F55" s="138"/>
      <c r="G55" s="138"/>
      <c r="H55" s="138"/>
      <c r="I55" s="138"/>
      <c r="J55" s="138"/>
      <c r="K55" s="138"/>
      <c r="L55" s="138"/>
      <c r="M55" s="138"/>
      <c r="N55" s="138"/>
      <c r="O55" s="138"/>
      <c r="P55" s="138"/>
      <c r="Q55" s="138"/>
      <c r="R55" s="138"/>
      <c r="S55" s="138"/>
      <c r="T55" s="138"/>
      <c r="U55" s="138"/>
      <c r="V55" s="138"/>
      <c r="W55" s="138"/>
      <c r="X55" s="138"/>
      <c r="Y55" s="138"/>
      <c r="Z55" s="12"/>
    </row>
    <row r="56" spans="1:26" ht="27" customHeight="1" x14ac:dyDescent="0.2">
      <c r="A56" s="134" t="s">
        <v>166</v>
      </c>
      <c r="B56" s="132"/>
      <c r="C56" s="132"/>
      <c r="D56" s="132"/>
      <c r="E56" s="132"/>
      <c r="F56" s="132"/>
      <c r="G56" s="132"/>
      <c r="H56" s="132"/>
      <c r="I56" s="132"/>
      <c r="J56" s="132"/>
      <c r="K56" s="132"/>
      <c r="L56" s="132"/>
      <c r="M56" s="132"/>
      <c r="N56" s="132"/>
      <c r="O56" s="132"/>
      <c r="P56" s="132"/>
      <c r="Q56" s="132"/>
      <c r="R56" s="132"/>
      <c r="S56" s="132"/>
      <c r="T56" s="132"/>
      <c r="U56" s="132"/>
      <c r="V56" s="132"/>
      <c r="W56" s="132"/>
      <c r="X56" s="132"/>
      <c r="Y56" s="132"/>
      <c r="Z56" s="12"/>
    </row>
    <row r="57" spans="1:26" ht="17" customHeight="1" x14ac:dyDescent="0.2">
      <c r="A57" s="132" t="s">
        <v>168</v>
      </c>
      <c r="B57" s="132"/>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2"/>
    </row>
    <row r="58" spans="1:26" ht="24.5" customHeight="1" x14ac:dyDescent="0.2">
      <c r="A58" s="130" t="s">
        <v>166</v>
      </c>
      <c r="B58" s="131"/>
      <c r="C58" s="131"/>
      <c r="D58" s="131"/>
      <c r="E58" s="131"/>
      <c r="F58" s="131"/>
      <c r="G58" s="131"/>
      <c r="H58" s="131"/>
      <c r="I58" s="131"/>
      <c r="J58" s="131"/>
      <c r="K58" s="131"/>
      <c r="L58" s="131"/>
      <c r="M58" s="131"/>
      <c r="N58" s="131"/>
      <c r="O58" s="131"/>
      <c r="P58" s="131"/>
      <c r="Q58" s="131"/>
      <c r="R58" s="131"/>
      <c r="S58" s="131"/>
      <c r="T58" s="131"/>
      <c r="U58" s="131"/>
      <c r="V58" s="131"/>
      <c r="W58" s="131"/>
      <c r="X58" s="131"/>
      <c r="Y58" s="131"/>
      <c r="Z58" s="12"/>
    </row>
    <row r="59" spans="1:26" ht="1.25" hidden="1" customHeight="1" x14ac:dyDescent="0.2">
      <c r="A59" s="131"/>
      <c r="B59" s="131"/>
      <c r="C59" s="131"/>
      <c r="D59" s="131"/>
      <c r="E59" s="131"/>
      <c r="F59" s="131"/>
      <c r="G59" s="131"/>
      <c r="H59" s="131"/>
      <c r="I59" s="131"/>
      <c r="J59" s="131"/>
      <c r="K59" s="131"/>
      <c r="L59" s="131"/>
      <c r="M59" s="131"/>
      <c r="N59" s="131"/>
      <c r="O59" s="131"/>
      <c r="P59" s="131"/>
      <c r="Q59" s="131"/>
      <c r="R59" s="131"/>
      <c r="S59" s="131"/>
      <c r="T59" s="131"/>
      <c r="U59" s="131"/>
      <c r="V59" s="131"/>
      <c r="W59" s="131"/>
      <c r="X59" s="131"/>
      <c r="Y59" s="131"/>
      <c r="Z59" s="12"/>
    </row>
    <row r="60" spans="1:26" ht="19.5" customHeight="1" x14ac:dyDescent="0.2">
      <c r="A60" s="132" t="s">
        <v>169</v>
      </c>
      <c r="B60" s="132"/>
      <c r="C60" s="132"/>
      <c r="D60" s="132"/>
      <c r="E60" s="132"/>
      <c r="F60" s="132"/>
      <c r="G60" s="132"/>
      <c r="H60" s="132"/>
      <c r="I60" s="132"/>
      <c r="J60" s="132"/>
      <c r="K60" s="132"/>
      <c r="L60" s="132"/>
      <c r="M60" s="132"/>
      <c r="N60" s="132"/>
      <c r="O60" s="132"/>
      <c r="P60" s="132"/>
      <c r="Q60" s="132"/>
      <c r="R60" s="132"/>
      <c r="S60" s="132"/>
      <c r="T60" s="132"/>
      <c r="U60" s="132"/>
      <c r="V60" s="132"/>
      <c r="W60" s="132"/>
      <c r="X60" s="132"/>
      <c r="Y60" s="132"/>
      <c r="Z60" s="12"/>
    </row>
    <row r="61" spans="1:26" ht="29.25" customHeight="1" x14ac:dyDescent="0.2">
      <c r="A61" s="133" t="s">
        <v>166</v>
      </c>
      <c r="B61" s="134"/>
      <c r="C61" s="134"/>
      <c r="D61" s="134"/>
      <c r="E61" s="134"/>
      <c r="F61" s="134"/>
      <c r="G61" s="134"/>
      <c r="H61" s="134"/>
      <c r="I61" s="134"/>
      <c r="J61" s="134"/>
      <c r="K61" s="134"/>
      <c r="L61" s="134"/>
      <c r="M61" s="134"/>
      <c r="N61" s="134"/>
      <c r="O61" s="134"/>
      <c r="P61" s="134"/>
      <c r="Q61" s="134"/>
      <c r="R61" s="134"/>
      <c r="S61" s="134"/>
      <c r="T61" s="134"/>
      <c r="U61" s="134"/>
      <c r="V61" s="134"/>
      <c r="W61" s="134"/>
      <c r="X61" s="134"/>
      <c r="Y61" s="134"/>
      <c r="Z61" s="12"/>
    </row>
    <row r="62" spans="1:26" ht="42.75" hidden="1" customHeight="1" x14ac:dyDescent="0.2">
      <c r="A62" s="135"/>
      <c r="B62" s="135"/>
      <c r="C62" s="135"/>
      <c r="D62" s="135"/>
      <c r="E62" s="135"/>
      <c r="F62" s="135"/>
      <c r="G62" s="135"/>
      <c r="H62" s="135"/>
      <c r="I62" s="135"/>
      <c r="J62" s="135"/>
      <c r="K62" s="135"/>
      <c r="L62" s="135"/>
      <c r="M62" s="135"/>
      <c r="N62" s="135"/>
      <c r="O62" s="135"/>
      <c r="P62" s="135"/>
      <c r="Q62" s="135"/>
      <c r="R62" s="135"/>
      <c r="S62" s="135"/>
      <c r="T62" s="135"/>
      <c r="U62" s="135"/>
      <c r="V62" s="135"/>
      <c r="W62" s="135"/>
      <c r="X62" s="135"/>
      <c r="Y62" s="135"/>
      <c r="Z62" s="12"/>
    </row>
    <row r="63" spans="1:26" ht="22.25" customHeight="1" x14ac:dyDescent="0.2">
      <c r="A63" s="115" t="s">
        <v>170</v>
      </c>
      <c r="B63" s="115"/>
      <c r="C63" s="115"/>
      <c r="D63" s="115"/>
      <c r="E63" s="115"/>
      <c r="F63" s="115"/>
      <c r="G63" s="115"/>
      <c r="H63" s="115"/>
      <c r="I63" s="115"/>
      <c r="J63" s="115"/>
      <c r="K63" s="115"/>
      <c r="L63" s="115"/>
      <c r="M63" s="115"/>
      <c r="N63" s="115"/>
      <c r="O63" s="115"/>
      <c r="P63" s="115"/>
      <c r="Q63" s="115"/>
      <c r="R63" s="115"/>
      <c r="S63" s="115"/>
      <c r="T63" s="115"/>
      <c r="U63" s="115"/>
      <c r="V63" s="115"/>
      <c r="W63" s="115"/>
      <c r="X63" s="115"/>
      <c r="Y63" s="115"/>
      <c r="Z63" s="115"/>
    </row>
    <row r="64" spans="1:26" s="73" customFormat="1" ht="17" customHeight="1" x14ac:dyDescent="0.2">
      <c r="A64" s="69" t="s">
        <v>171</v>
      </c>
      <c r="B64" s="136" t="s">
        <v>172</v>
      </c>
      <c r="C64" s="136"/>
      <c r="D64" s="136"/>
      <c r="E64" s="136"/>
      <c r="F64" s="136"/>
      <c r="G64" s="136"/>
      <c r="H64" s="136"/>
      <c r="I64" s="136"/>
      <c r="J64" s="136"/>
      <c r="K64" s="136"/>
      <c r="L64" s="136"/>
      <c r="M64" s="136" t="s">
        <v>173</v>
      </c>
      <c r="N64" s="136"/>
      <c r="O64" s="136"/>
      <c r="P64" s="136"/>
      <c r="Q64" s="136"/>
      <c r="R64" s="136"/>
      <c r="S64" s="136"/>
      <c r="T64" s="136"/>
      <c r="U64" s="70"/>
      <c r="V64" s="122" t="s">
        <v>174</v>
      </c>
      <c r="W64" s="122"/>
      <c r="X64" s="122"/>
      <c r="Y64" s="122"/>
      <c r="Z64" s="72"/>
    </row>
    <row r="65" spans="1:26" s="73" customFormat="1" ht="17" customHeight="1" x14ac:dyDescent="0.2">
      <c r="A65" s="74"/>
      <c r="B65" s="127" t="s">
        <v>175</v>
      </c>
      <c r="C65" s="128"/>
      <c r="D65" s="128"/>
      <c r="E65" s="128"/>
      <c r="F65" s="128"/>
      <c r="G65" s="128"/>
      <c r="H65" s="128"/>
      <c r="I65" s="128"/>
      <c r="J65" s="128"/>
      <c r="K65" s="128"/>
      <c r="L65" s="129"/>
      <c r="M65" s="123"/>
      <c r="N65" s="124"/>
      <c r="O65" s="124"/>
      <c r="P65" s="124"/>
      <c r="Q65" s="124"/>
      <c r="R65" s="124"/>
      <c r="S65" s="124"/>
      <c r="T65" s="125"/>
      <c r="U65" s="59"/>
      <c r="V65" s="126"/>
      <c r="W65" s="126"/>
      <c r="X65" s="126"/>
      <c r="Y65" s="126"/>
      <c r="Z65" s="72"/>
    </row>
    <row r="66" spans="1:26" s="73" customFormat="1" ht="17" customHeight="1" x14ac:dyDescent="0.2">
      <c r="A66" s="74"/>
      <c r="B66" s="123"/>
      <c r="C66" s="124"/>
      <c r="D66" s="124"/>
      <c r="E66" s="124"/>
      <c r="F66" s="124"/>
      <c r="G66" s="124"/>
      <c r="H66" s="124"/>
      <c r="I66" s="124"/>
      <c r="J66" s="124"/>
      <c r="K66" s="124"/>
      <c r="L66" s="125"/>
      <c r="M66" s="123"/>
      <c r="N66" s="124"/>
      <c r="O66" s="124"/>
      <c r="P66" s="124"/>
      <c r="Q66" s="124"/>
      <c r="R66" s="124"/>
      <c r="S66" s="124"/>
      <c r="T66" s="125"/>
      <c r="U66" s="59"/>
      <c r="V66" s="126"/>
      <c r="W66" s="126"/>
      <c r="X66" s="126"/>
      <c r="Y66" s="126"/>
      <c r="Z66" s="72"/>
    </row>
    <row r="67" spans="1:26" s="73" customFormat="1" ht="17" customHeight="1" x14ac:dyDescent="0.2">
      <c r="A67" s="74"/>
      <c r="B67" s="123"/>
      <c r="C67" s="124"/>
      <c r="D67" s="124"/>
      <c r="E67" s="124"/>
      <c r="F67" s="124"/>
      <c r="G67" s="124"/>
      <c r="H67" s="124"/>
      <c r="I67" s="124"/>
      <c r="J67" s="124"/>
      <c r="K67" s="124"/>
      <c r="L67" s="125"/>
      <c r="M67" s="123"/>
      <c r="N67" s="124"/>
      <c r="O67" s="124"/>
      <c r="P67" s="124"/>
      <c r="Q67" s="124"/>
      <c r="R67" s="124"/>
      <c r="S67" s="124"/>
      <c r="T67" s="125"/>
      <c r="U67" s="59"/>
      <c r="V67" s="126"/>
      <c r="W67" s="126"/>
      <c r="X67" s="126"/>
      <c r="Y67" s="126"/>
      <c r="Z67" s="72"/>
    </row>
    <row r="68" spans="1:26" s="73" customFormat="1" ht="17" customHeight="1" x14ac:dyDescent="0.2">
      <c r="A68" s="74"/>
      <c r="B68" s="123"/>
      <c r="C68" s="124"/>
      <c r="D68" s="124"/>
      <c r="E68" s="124"/>
      <c r="F68" s="124"/>
      <c r="G68" s="124"/>
      <c r="H68" s="124"/>
      <c r="I68" s="124"/>
      <c r="J68" s="124"/>
      <c r="K68" s="124"/>
      <c r="L68" s="125"/>
      <c r="M68" s="123"/>
      <c r="N68" s="124"/>
      <c r="O68" s="124"/>
      <c r="P68" s="124"/>
      <c r="Q68" s="124"/>
      <c r="R68" s="124"/>
      <c r="S68" s="124"/>
      <c r="T68" s="125"/>
      <c r="U68" s="59"/>
      <c r="V68" s="126"/>
      <c r="W68" s="126"/>
      <c r="X68" s="126"/>
      <c r="Y68" s="126"/>
      <c r="Z68" s="72"/>
    </row>
    <row r="69" spans="1:26" ht="17" customHeight="1" x14ac:dyDescent="0.2">
      <c r="A69" s="113"/>
      <c r="B69" s="114"/>
      <c r="C69" s="114"/>
      <c r="D69" s="114"/>
      <c r="E69" s="114"/>
      <c r="F69" s="114"/>
      <c r="G69" s="114"/>
      <c r="H69" s="114"/>
      <c r="I69" s="114"/>
      <c r="J69" s="114"/>
      <c r="K69" s="114"/>
      <c r="L69" s="114"/>
      <c r="M69" s="114"/>
      <c r="N69" s="114"/>
      <c r="O69" s="114"/>
      <c r="P69" s="114"/>
      <c r="Q69" s="114"/>
      <c r="R69" s="114"/>
      <c r="S69" s="114"/>
      <c r="T69" s="114"/>
      <c r="U69" s="114"/>
      <c r="V69" s="114"/>
      <c r="W69" s="114"/>
      <c r="X69" s="114"/>
      <c r="Y69" s="114"/>
      <c r="Z69" s="114"/>
    </row>
    <row r="70" spans="1:26" ht="17" customHeight="1" x14ac:dyDescent="0.2">
      <c r="A70" s="115" t="s">
        <v>176</v>
      </c>
      <c r="B70" s="115"/>
      <c r="C70" s="115"/>
      <c r="D70" s="115"/>
      <c r="E70" s="115"/>
      <c r="F70" s="115"/>
      <c r="G70" s="115"/>
      <c r="H70" s="115"/>
      <c r="I70" s="115"/>
      <c r="J70" s="115"/>
      <c r="K70" s="115"/>
      <c r="L70" s="115"/>
      <c r="M70" s="115"/>
      <c r="N70" s="115"/>
      <c r="O70" s="115"/>
      <c r="P70" s="115"/>
      <c r="Q70" s="115"/>
      <c r="R70" s="115"/>
      <c r="S70" s="115"/>
      <c r="T70" s="115"/>
      <c r="U70" s="115"/>
      <c r="V70" s="115"/>
      <c r="W70" s="115"/>
      <c r="X70" s="115"/>
      <c r="Y70" s="115"/>
      <c r="Z70" s="115"/>
    </row>
    <row r="71" spans="1:26" ht="26.5" customHeight="1" x14ac:dyDescent="0.2">
      <c r="A71" s="116" t="s">
        <v>177</v>
      </c>
      <c r="B71" s="117"/>
      <c r="C71" s="117"/>
      <c r="D71" s="117"/>
      <c r="E71" s="117"/>
      <c r="F71" s="117"/>
      <c r="G71" s="117"/>
      <c r="H71" s="117"/>
      <c r="I71" s="118"/>
      <c r="J71" s="71" t="s">
        <v>178</v>
      </c>
      <c r="K71" s="75" t="s">
        <v>98</v>
      </c>
      <c r="L71" s="119" t="s">
        <v>179</v>
      </c>
      <c r="M71" s="120"/>
      <c r="N71" s="120"/>
      <c r="O71" s="120"/>
      <c r="P71" s="120"/>
      <c r="Q71" s="120"/>
      <c r="R71" s="120"/>
      <c r="S71" s="120"/>
      <c r="T71" s="120"/>
      <c r="U71" s="120"/>
      <c r="V71" s="120"/>
      <c r="W71" s="121"/>
      <c r="X71" s="122" t="s">
        <v>180</v>
      </c>
      <c r="Y71" s="122"/>
      <c r="Z71" s="12"/>
    </row>
    <row r="72" spans="1:26" ht="23.5" customHeight="1" x14ac:dyDescent="0.2">
      <c r="A72" s="110" t="s">
        <v>181</v>
      </c>
      <c r="B72" s="110"/>
      <c r="C72" s="110"/>
      <c r="D72" s="110"/>
      <c r="E72" s="110"/>
      <c r="F72" s="110"/>
      <c r="G72" s="110"/>
      <c r="H72" s="110"/>
      <c r="I72" s="110"/>
      <c r="J72" s="76" t="s">
        <v>182</v>
      </c>
      <c r="K72" s="77"/>
      <c r="L72" s="101" t="s">
        <v>183</v>
      </c>
      <c r="M72" s="102"/>
      <c r="N72" s="102"/>
      <c r="O72" s="102"/>
      <c r="P72" s="102"/>
      <c r="Q72" s="102"/>
      <c r="R72" s="102"/>
      <c r="S72" s="102"/>
      <c r="T72" s="102"/>
      <c r="U72" s="102"/>
      <c r="V72" s="102"/>
      <c r="W72" s="103"/>
      <c r="X72" s="104"/>
      <c r="Y72" s="104"/>
      <c r="Z72" s="12"/>
    </row>
    <row r="73" spans="1:26" ht="39.5" customHeight="1" x14ac:dyDescent="0.2">
      <c r="A73" s="110" t="s">
        <v>184</v>
      </c>
      <c r="B73" s="110"/>
      <c r="C73" s="110"/>
      <c r="D73" s="110"/>
      <c r="E73" s="110"/>
      <c r="F73" s="110"/>
      <c r="G73" s="110"/>
      <c r="H73" s="110"/>
      <c r="I73" s="110"/>
      <c r="J73" s="76" t="s">
        <v>182</v>
      </c>
      <c r="K73" s="77"/>
      <c r="L73" s="101"/>
      <c r="M73" s="102"/>
      <c r="N73" s="102"/>
      <c r="O73" s="102"/>
      <c r="P73" s="102"/>
      <c r="Q73" s="102"/>
      <c r="R73" s="102"/>
      <c r="S73" s="102"/>
      <c r="T73" s="102"/>
      <c r="U73" s="102"/>
      <c r="V73" s="102"/>
      <c r="W73" s="103"/>
      <c r="X73" s="111"/>
      <c r="Y73" s="112"/>
      <c r="Z73" s="12"/>
    </row>
    <row r="74" spans="1:26" ht="41" customHeight="1" x14ac:dyDescent="0.2">
      <c r="A74" s="100" t="s">
        <v>185</v>
      </c>
      <c r="B74" s="100"/>
      <c r="C74" s="100"/>
      <c r="D74" s="100"/>
      <c r="E74" s="100"/>
      <c r="F74" s="100"/>
      <c r="G74" s="100"/>
      <c r="H74" s="100"/>
      <c r="I74" s="100"/>
      <c r="J74" s="76"/>
      <c r="K74" s="77" t="s">
        <v>182</v>
      </c>
      <c r="L74" s="101" t="s">
        <v>186</v>
      </c>
      <c r="M74" s="102"/>
      <c r="N74" s="102"/>
      <c r="O74" s="102"/>
      <c r="P74" s="102"/>
      <c r="Q74" s="102"/>
      <c r="R74" s="102"/>
      <c r="S74" s="102"/>
      <c r="T74" s="102"/>
      <c r="U74" s="102"/>
      <c r="V74" s="102"/>
      <c r="W74" s="103"/>
      <c r="X74" s="104"/>
      <c r="Y74" s="104"/>
      <c r="Z74" s="12"/>
    </row>
    <row r="75" spans="1:26" ht="34.25" customHeight="1" x14ac:dyDescent="0.2">
      <c r="A75" s="100" t="s">
        <v>187</v>
      </c>
      <c r="B75" s="100"/>
      <c r="C75" s="100"/>
      <c r="D75" s="100"/>
      <c r="E75" s="100"/>
      <c r="F75" s="100"/>
      <c r="G75" s="100"/>
      <c r="H75" s="100"/>
      <c r="I75" s="100"/>
      <c r="J75" s="76"/>
      <c r="K75" s="77" t="s">
        <v>182</v>
      </c>
      <c r="L75" s="101" t="s">
        <v>186</v>
      </c>
      <c r="M75" s="102"/>
      <c r="N75" s="102"/>
      <c r="O75" s="102"/>
      <c r="P75" s="102"/>
      <c r="Q75" s="102"/>
      <c r="R75" s="102"/>
      <c r="S75" s="102"/>
      <c r="T75" s="102"/>
      <c r="U75" s="102"/>
      <c r="V75" s="102"/>
      <c r="W75" s="103"/>
      <c r="X75" s="104"/>
      <c r="Y75" s="104"/>
      <c r="Z75" s="12"/>
    </row>
    <row r="76" spans="1:26" ht="42.5" customHeight="1" x14ac:dyDescent="0.2">
      <c r="A76" s="105" t="s">
        <v>188</v>
      </c>
      <c r="B76" s="105"/>
      <c r="C76" s="105"/>
      <c r="D76" s="105"/>
      <c r="E76" s="105"/>
      <c r="F76" s="105"/>
      <c r="G76" s="105"/>
      <c r="H76" s="105"/>
      <c r="I76" s="105"/>
      <c r="J76" s="78" t="s">
        <v>182</v>
      </c>
      <c r="K76" s="79"/>
      <c r="L76" s="106"/>
      <c r="M76" s="107"/>
      <c r="N76" s="107"/>
      <c r="O76" s="107"/>
      <c r="P76" s="107"/>
      <c r="Q76" s="107"/>
      <c r="R76" s="107"/>
      <c r="S76" s="107"/>
      <c r="T76" s="107"/>
      <c r="U76" s="107"/>
      <c r="V76" s="107"/>
      <c r="W76" s="108"/>
      <c r="X76" s="109"/>
      <c r="Y76" s="109"/>
      <c r="Z76" s="12"/>
    </row>
    <row r="77" spans="1:26" ht="17" customHeight="1" x14ac:dyDescent="0.2">
      <c r="A77" s="99" t="s">
        <v>189</v>
      </c>
      <c r="B77" s="99"/>
      <c r="C77" s="99"/>
      <c r="D77" s="99"/>
      <c r="E77" s="99"/>
      <c r="F77" s="99"/>
      <c r="G77" s="99"/>
      <c r="H77" s="99"/>
      <c r="I77" s="99"/>
      <c r="J77" s="99"/>
      <c r="K77" s="99"/>
      <c r="L77" s="99"/>
      <c r="M77" s="99"/>
      <c r="N77" s="99"/>
      <c r="O77" s="99"/>
      <c r="P77" s="99"/>
      <c r="Q77" s="99"/>
      <c r="R77" s="99"/>
      <c r="S77" s="99"/>
      <c r="T77" s="99"/>
      <c r="U77" s="99"/>
      <c r="V77" s="99"/>
      <c r="W77" s="99"/>
      <c r="X77" s="99"/>
      <c r="Y77" s="99"/>
      <c r="Z77" s="12"/>
    </row>
    <row r="78" spans="1:26" ht="17" customHeight="1" x14ac:dyDescent="0.2">
      <c r="A78" s="99"/>
      <c r="B78" s="99"/>
      <c r="C78" s="99"/>
      <c r="D78" s="99"/>
      <c r="E78" s="99"/>
      <c r="F78" s="99"/>
      <c r="G78" s="99"/>
      <c r="H78" s="99"/>
      <c r="I78" s="99"/>
      <c r="J78" s="99"/>
      <c r="K78" s="99"/>
      <c r="L78" s="99"/>
      <c r="M78" s="99"/>
      <c r="N78" s="99"/>
      <c r="O78" s="99"/>
      <c r="P78" s="99"/>
      <c r="Q78" s="99"/>
      <c r="R78" s="99"/>
      <c r="S78" s="99"/>
      <c r="T78" s="99"/>
      <c r="U78" s="99"/>
      <c r="V78" s="99"/>
      <c r="W78" s="99"/>
      <c r="X78" s="99"/>
      <c r="Y78" s="99"/>
      <c r="Z78" s="12"/>
    </row>
    <row r="79" spans="1:26" ht="17" customHeight="1" x14ac:dyDescent="0.2">
      <c r="A79" s="99"/>
      <c r="B79" s="99"/>
      <c r="C79" s="99"/>
      <c r="D79" s="99"/>
      <c r="E79" s="99"/>
      <c r="F79" s="99"/>
      <c r="G79" s="99"/>
      <c r="H79" s="99"/>
      <c r="I79" s="99"/>
      <c r="J79" s="99"/>
      <c r="K79" s="99"/>
      <c r="L79" s="99"/>
      <c r="M79" s="99"/>
      <c r="N79" s="99"/>
      <c r="O79" s="99"/>
      <c r="P79" s="99"/>
      <c r="Q79" s="99"/>
      <c r="R79" s="99"/>
      <c r="S79" s="99"/>
      <c r="T79" s="99"/>
      <c r="U79" s="99"/>
      <c r="V79" s="99"/>
      <c r="W79" s="99"/>
      <c r="X79" s="99"/>
      <c r="Y79" s="99"/>
      <c r="Z79" s="12"/>
    </row>
    <row r="80" spans="1:26" ht="17" customHeight="1" x14ac:dyDescent="0.2">
      <c r="A80" s="99"/>
      <c r="B80" s="99"/>
      <c r="C80" s="99"/>
      <c r="D80" s="99"/>
      <c r="E80" s="99"/>
      <c r="F80" s="99"/>
      <c r="G80" s="99"/>
      <c r="H80" s="99"/>
      <c r="I80" s="99"/>
      <c r="J80" s="99"/>
      <c r="K80" s="99"/>
      <c r="L80" s="99"/>
      <c r="M80" s="99"/>
      <c r="N80" s="99"/>
      <c r="O80" s="99"/>
      <c r="P80" s="99"/>
      <c r="Q80" s="99"/>
      <c r="R80" s="99"/>
      <c r="S80" s="99"/>
      <c r="T80" s="99"/>
      <c r="U80" s="99"/>
      <c r="V80" s="99"/>
      <c r="W80" s="99"/>
      <c r="X80" s="99"/>
      <c r="Y80" s="99"/>
      <c r="Z80" s="12"/>
    </row>
  </sheetData>
  <mergeCells count="168">
    <mergeCell ref="F1:U1"/>
    <mergeCell ref="V1:Y1"/>
    <mergeCell ref="F2:U2"/>
    <mergeCell ref="V2:Y3"/>
    <mergeCell ref="F3:U3"/>
    <mergeCell ref="F4:U4"/>
    <mergeCell ref="V4:Y4"/>
    <mergeCell ref="A8:E8"/>
    <mergeCell ref="F8:J8"/>
    <mergeCell ref="K8:N8"/>
    <mergeCell ref="O8:V8"/>
    <mergeCell ref="W8:Y8"/>
    <mergeCell ref="A9:Z9"/>
    <mergeCell ref="A6:Z6"/>
    <mergeCell ref="A7:E7"/>
    <mergeCell ref="F7:J7"/>
    <mergeCell ref="K7:N7"/>
    <mergeCell ref="O7:V7"/>
    <mergeCell ref="W7:Y7"/>
    <mergeCell ref="B12:H12"/>
    <mergeCell ref="I12:Y12"/>
    <mergeCell ref="B13:H13"/>
    <mergeCell ref="I13:Y13"/>
    <mergeCell ref="B14:H14"/>
    <mergeCell ref="I14:Y14"/>
    <mergeCell ref="A10:H10"/>
    <mergeCell ref="I10:N10"/>
    <mergeCell ref="O10:S10"/>
    <mergeCell ref="T10:Y10"/>
    <mergeCell ref="B11:H11"/>
    <mergeCell ref="I11:Y11"/>
    <mergeCell ref="B18:H18"/>
    <mergeCell ref="I18:Y18"/>
    <mergeCell ref="B19:H19"/>
    <mergeCell ref="I19:Y19"/>
    <mergeCell ref="B20:H20"/>
    <mergeCell ref="I20:Y20"/>
    <mergeCell ref="B15:H15"/>
    <mergeCell ref="I15:Y15"/>
    <mergeCell ref="B16:H16"/>
    <mergeCell ref="I16:Y16"/>
    <mergeCell ref="B17:H17"/>
    <mergeCell ref="I17:Y17"/>
    <mergeCell ref="B24:H24"/>
    <mergeCell ref="I24:Y24"/>
    <mergeCell ref="B25:H25"/>
    <mergeCell ref="I25:Y25"/>
    <mergeCell ref="B26:H26"/>
    <mergeCell ref="I26:Y26"/>
    <mergeCell ref="B21:H21"/>
    <mergeCell ref="I21:Y21"/>
    <mergeCell ref="B22:H22"/>
    <mergeCell ref="I22:Y22"/>
    <mergeCell ref="B23:H23"/>
    <mergeCell ref="I23:Y23"/>
    <mergeCell ref="A30:B30"/>
    <mergeCell ref="J30:K30"/>
    <mergeCell ref="A31:B31"/>
    <mergeCell ref="J31:K31"/>
    <mergeCell ref="A32:B32"/>
    <mergeCell ref="J32:K32"/>
    <mergeCell ref="A27:Z27"/>
    <mergeCell ref="A29:D29"/>
    <mergeCell ref="F29:H29"/>
    <mergeCell ref="J29:M29"/>
    <mergeCell ref="O29:Q29"/>
    <mergeCell ref="S29:U29"/>
    <mergeCell ref="W29:Y29"/>
    <mergeCell ref="A36:B36"/>
    <mergeCell ref="J36:K36"/>
    <mergeCell ref="A37:B37"/>
    <mergeCell ref="J37:K38"/>
    <mergeCell ref="L37:L38"/>
    <mergeCell ref="M37:M38"/>
    <mergeCell ref="A38:B38"/>
    <mergeCell ref="A33:B33"/>
    <mergeCell ref="J33:K33"/>
    <mergeCell ref="A34:B34"/>
    <mergeCell ref="J34:K34"/>
    <mergeCell ref="A35:B35"/>
    <mergeCell ref="J35:K35"/>
    <mergeCell ref="G41:G44"/>
    <mergeCell ref="H41:H44"/>
    <mergeCell ref="O38:Q38"/>
    <mergeCell ref="A39:B40"/>
    <mergeCell ref="C39:C40"/>
    <mergeCell ref="J39:K40"/>
    <mergeCell ref="L39:L40"/>
    <mergeCell ref="M39:M40"/>
    <mergeCell ref="O39:S39"/>
    <mergeCell ref="P40:Q40"/>
    <mergeCell ref="R40:S40"/>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A51:Z51"/>
    <mergeCell ref="A52:Y52"/>
    <mergeCell ref="A53:Y54"/>
    <mergeCell ref="A55:Y55"/>
    <mergeCell ref="A56:Y56"/>
    <mergeCell ref="A57:Y57"/>
    <mergeCell ref="A49:C49"/>
    <mergeCell ref="D49:F49"/>
    <mergeCell ref="H49:J49"/>
    <mergeCell ref="L49:N49"/>
    <mergeCell ref="T49:V49"/>
    <mergeCell ref="X49:Y49"/>
    <mergeCell ref="B65:L65"/>
    <mergeCell ref="M65:T65"/>
    <mergeCell ref="V65:Y65"/>
    <mergeCell ref="B66:L66"/>
    <mergeCell ref="M66:T66"/>
    <mergeCell ref="V66:Y66"/>
    <mergeCell ref="A58:Y59"/>
    <mergeCell ref="A60:Y60"/>
    <mergeCell ref="A61:Y62"/>
    <mergeCell ref="A63:Z63"/>
    <mergeCell ref="B64:L64"/>
    <mergeCell ref="M64:T64"/>
    <mergeCell ref="V64:Y6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A77:Y80"/>
    <mergeCell ref="A75:I75"/>
    <mergeCell ref="L75:W75"/>
    <mergeCell ref="X75:Y75"/>
    <mergeCell ref="A76:I76"/>
    <mergeCell ref="L76:W76"/>
    <mergeCell ref="X76:Y76"/>
    <mergeCell ref="A73:I73"/>
    <mergeCell ref="L73:W73"/>
    <mergeCell ref="X73:Y73"/>
    <mergeCell ref="A74:I74"/>
    <mergeCell ref="L74:W74"/>
    <mergeCell ref="X74:Y74"/>
  </mergeCells>
  <dataValidations count="1">
    <dataValidation type="list" allowBlank="1" showInputMessage="1" showErrorMessage="1" sqref="W8:Y8" xr:uid="{43A5E644-21D0-4138-AAB5-4A0E4F1735D7}">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8C446-943A-49BF-974E-CC9775730CD9}">
  <dimension ref="A1:C11"/>
  <sheetViews>
    <sheetView workbookViewId="0">
      <selection sqref="A1:B1"/>
    </sheetView>
  </sheetViews>
  <sheetFormatPr baseColWidth="10" defaultColWidth="9" defaultRowHeight="13" x14ac:dyDescent="0.15"/>
  <cols>
    <col min="1" max="1" width="27.1640625" style="81" customWidth="1"/>
    <col min="2" max="2" width="110.6640625" style="81" customWidth="1"/>
    <col min="3" max="16384" width="9" style="81"/>
  </cols>
  <sheetData>
    <row r="1" spans="1:3" ht="46" customHeight="1" x14ac:dyDescent="0.15">
      <c r="A1" s="260" t="s">
        <v>198</v>
      </c>
      <c r="B1" s="260"/>
      <c r="C1" s="80"/>
    </row>
    <row r="2" spans="1:3" x14ac:dyDescent="0.15">
      <c r="A2" s="261" t="s">
        <v>192</v>
      </c>
      <c r="B2" s="82" t="s">
        <v>0</v>
      </c>
      <c r="C2" s="83"/>
    </row>
    <row r="3" spans="1:3" x14ac:dyDescent="0.15">
      <c r="A3" s="261" t="s">
        <v>193</v>
      </c>
      <c r="B3" s="82" t="s">
        <v>1</v>
      </c>
      <c r="C3" s="83"/>
    </row>
    <row r="4" spans="1:3" ht="54" customHeight="1" x14ac:dyDescent="0.15">
      <c r="A4" s="261" t="s">
        <v>2</v>
      </c>
      <c r="B4" s="86" t="s">
        <v>3</v>
      </c>
      <c r="C4" s="83"/>
    </row>
    <row r="5" spans="1:3" ht="14" x14ac:dyDescent="0.15">
      <c r="A5" s="261" t="s">
        <v>197</v>
      </c>
      <c r="B5" s="84" t="s">
        <v>4</v>
      </c>
      <c r="C5" s="83"/>
    </row>
    <row r="6" spans="1:3" x14ac:dyDescent="0.15">
      <c r="A6" s="262" t="s">
        <v>5</v>
      </c>
      <c r="B6" s="82" t="s">
        <v>6</v>
      </c>
      <c r="C6" s="83"/>
    </row>
    <row r="7" spans="1:3" x14ac:dyDescent="0.15">
      <c r="A7" s="262"/>
      <c r="B7" s="82" t="s">
        <v>7</v>
      </c>
      <c r="C7" s="83"/>
    </row>
    <row r="8" spans="1:3" x14ac:dyDescent="0.15">
      <c r="A8" s="262"/>
      <c r="B8" s="82" t="s">
        <v>8</v>
      </c>
      <c r="C8" s="83"/>
    </row>
    <row r="9" spans="1:3" x14ac:dyDescent="0.15">
      <c r="A9" s="262"/>
      <c r="B9" s="82" t="s">
        <v>9</v>
      </c>
      <c r="C9" s="83"/>
    </row>
    <row r="10" spans="1:3" ht="90.75" customHeight="1" x14ac:dyDescent="0.15">
      <c r="A10" s="261" t="s">
        <v>10</v>
      </c>
      <c r="B10" s="85" t="s">
        <v>11</v>
      </c>
      <c r="C10" s="83"/>
    </row>
    <row r="11" spans="1:3" ht="48.75" customHeight="1" x14ac:dyDescent="0.15">
      <c r="A11" s="261" t="s">
        <v>191</v>
      </c>
      <c r="B11" s="85" t="s">
        <v>12</v>
      </c>
      <c r="C11" s="83"/>
    </row>
  </sheetData>
  <mergeCells count="2">
    <mergeCell ref="A1:B1"/>
    <mergeCell ref="A6:A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
  <sheetViews>
    <sheetView zoomScale="93" zoomScaleNormal="93" workbookViewId="0">
      <selection sqref="A1:I1"/>
    </sheetView>
  </sheetViews>
  <sheetFormatPr baseColWidth="10" defaultColWidth="23" defaultRowHeight="13" x14ac:dyDescent="0.15"/>
  <cols>
    <col min="1" max="1" width="10.6640625" style="81" customWidth="1"/>
    <col min="2" max="2" width="25.6640625" style="81" customWidth="1"/>
    <col min="3" max="3" width="31.1640625" style="81" customWidth="1"/>
    <col min="4" max="4" width="41" style="81" customWidth="1"/>
    <col min="5" max="5" width="47.1640625" style="81" customWidth="1"/>
    <col min="6" max="6" width="23" style="81"/>
    <col min="7" max="7" width="36.6640625" style="81" customWidth="1"/>
    <col min="8" max="16384" width="23" style="81"/>
  </cols>
  <sheetData>
    <row r="1" spans="1:9" ht="31" customHeight="1" x14ac:dyDescent="0.15">
      <c r="A1" s="263" t="s">
        <v>199</v>
      </c>
      <c r="B1" s="263"/>
      <c r="C1" s="263"/>
      <c r="D1" s="263"/>
      <c r="E1" s="263"/>
      <c r="F1" s="263"/>
      <c r="G1" s="263"/>
      <c r="H1" s="263"/>
      <c r="I1" s="263"/>
    </row>
    <row r="2" spans="1:9" ht="44.25" customHeight="1" x14ac:dyDescent="0.15">
      <c r="A2" s="264" t="s">
        <v>200</v>
      </c>
      <c r="B2" s="267" t="s">
        <v>201</v>
      </c>
      <c r="C2" s="268" t="s">
        <v>15</v>
      </c>
      <c r="D2" s="268" t="s">
        <v>16</v>
      </c>
      <c r="E2" s="268" t="s">
        <v>17</v>
      </c>
      <c r="F2" s="268" t="s">
        <v>18</v>
      </c>
      <c r="G2" s="268" t="s">
        <v>19</v>
      </c>
      <c r="H2" s="268" t="s">
        <v>20</v>
      </c>
      <c r="I2" s="268" t="s">
        <v>21</v>
      </c>
    </row>
    <row r="3" spans="1:9" ht="213.75" customHeight="1" x14ac:dyDescent="0.15">
      <c r="A3" s="265"/>
      <c r="B3" s="269" t="s">
        <v>22</v>
      </c>
      <c r="C3" s="87" t="s">
        <v>202</v>
      </c>
      <c r="D3" s="87" t="s">
        <v>23</v>
      </c>
      <c r="E3" s="87" t="s">
        <v>206</v>
      </c>
      <c r="F3" s="88"/>
      <c r="G3" s="87"/>
      <c r="H3" s="88"/>
      <c r="I3" s="87"/>
    </row>
    <row r="4" spans="1:9" ht="222.5" customHeight="1" x14ac:dyDescent="0.15">
      <c r="A4" s="265"/>
      <c r="B4" s="269" t="s">
        <v>24</v>
      </c>
      <c r="C4" s="88"/>
      <c r="D4" s="87" t="s">
        <v>25</v>
      </c>
      <c r="E4" s="87" t="s">
        <v>26</v>
      </c>
      <c r="F4" s="88"/>
      <c r="G4" s="88"/>
      <c r="H4" s="88"/>
      <c r="I4" s="88"/>
    </row>
    <row r="5" spans="1:9" ht="409.5" customHeight="1" x14ac:dyDescent="0.15">
      <c r="A5" s="265"/>
      <c r="B5" s="269" t="s">
        <v>27</v>
      </c>
      <c r="C5" s="88"/>
      <c r="D5" s="87" t="s">
        <v>203</v>
      </c>
      <c r="E5" s="87" t="s">
        <v>205</v>
      </c>
      <c r="F5" s="88"/>
      <c r="G5" s="87" t="s">
        <v>208</v>
      </c>
      <c r="H5" s="88"/>
      <c r="I5" s="88"/>
    </row>
    <row r="6" spans="1:9" ht="153" customHeight="1" x14ac:dyDescent="0.15">
      <c r="A6" s="266"/>
      <c r="B6" s="270" t="s">
        <v>28</v>
      </c>
      <c r="C6" s="88"/>
      <c r="D6" s="87" t="s">
        <v>204</v>
      </c>
      <c r="E6" s="87" t="s">
        <v>207</v>
      </c>
      <c r="F6" s="88"/>
      <c r="G6" s="87" t="s">
        <v>209</v>
      </c>
      <c r="H6" s="88"/>
      <c r="I6" s="87"/>
    </row>
  </sheetData>
  <mergeCells count="2">
    <mergeCell ref="A2:A6"/>
    <mergeCell ref="A1:I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6"/>
  <sheetViews>
    <sheetView workbookViewId="0">
      <selection sqref="A1:K1"/>
    </sheetView>
  </sheetViews>
  <sheetFormatPr baseColWidth="10" defaultColWidth="9.1640625" defaultRowHeight="13" x14ac:dyDescent="0.15"/>
  <cols>
    <col min="1" max="1" width="9.1640625" style="81"/>
    <col min="2" max="2" width="25.83203125" style="81" customWidth="1"/>
    <col min="3" max="3" width="33.83203125" style="81" customWidth="1"/>
    <col min="4" max="4" width="21" style="81" customWidth="1"/>
    <col min="5" max="5" width="27.5" style="81" customWidth="1"/>
    <col min="6" max="6" width="34.83203125" style="89" customWidth="1"/>
    <col min="7" max="7" width="31.33203125" style="89" customWidth="1"/>
    <col min="8" max="8" width="26" style="81" customWidth="1"/>
    <col min="9" max="9" width="24.6640625" style="81" customWidth="1"/>
    <col min="10" max="10" width="28.6640625" style="81" customWidth="1"/>
    <col min="11" max="11" width="24.83203125" style="81" customWidth="1"/>
    <col min="12" max="16384" width="9.1640625" style="81"/>
  </cols>
  <sheetData>
    <row r="1" spans="1:11" ht="44" customHeight="1" x14ac:dyDescent="0.15">
      <c r="A1" s="274" t="s">
        <v>210</v>
      </c>
      <c r="B1" s="274"/>
      <c r="C1" s="274"/>
      <c r="D1" s="274"/>
      <c r="E1" s="274"/>
      <c r="F1" s="274"/>
      <c r="G1" s="274"/>
      <c r="H1" s="274"/>
      <c r="I1" s="274"/>
      <c r="J1" s="274"/>
      <c r="K1" s="274"/>
    </row>
    <row r="2" spans="1:11" ht="42" customHeight="1" x14ac:dyDescent="0.15">
      <c r="A2" s="271" t="s">
        <v>211</v>
      </c>
      <c r="B2" s="275" t="s">
        <v>212</v>
      </c>
      <c r="C2" s="275" t="s">
        <v>13</v>
      </c>
      <c r="D2" s="275" t="s">
        <v>14</v>
      </c>
      <c r="E2" s="275" t="s">
        <v>15</v>
      </c>
      <c r="F2" s="268" t="s">
        <v>16</v>
      </c>
      <c r="G2" s="268" t="s">
        <v>17</v>
      </c>
      <c r="H2" s="275" t="s">
        <v>18</v>
      </c>
      <c r="I2" s="275" t="s">
        <v>19</v>
      </c>
      <c r="J2" s="275" t="s">
        <v>20</v>
      </c>
      <c r="K2" s="275" t="s">
        <v>21</v>
      </c>
    </row>
    <row r="3" spans="1:11" ht="117.75" customHeight="1" x14ac:dyDescent="0.15">
      <c r="A3" s="272"/>
      <c r="B3" s="270" t="s">
        <v>29</v>
      </c>
      <c r="C3" s="276" t="s">
        <v>30</v>
      </c>
      <c r="D3" s="276">
        <v>80</v>
      </c>
      <c r="E3" s="87"/>
      <c r="F3" s="87" t="s">
        <v>31</v>
      </c>
      <c r="G3" s="87" t="s">
        <v>32</v>
      </c>
      <c r="H3" s="90"/>
      <c r="I3" s="88"/>
      <c r="J3" s="88"/>
      <c r="K3" s="88"/>
    </row>
    <row r="4" spans="1:11" ht="97" customHeight="1" x14ac:dyDescent="0.15">
      <c r="A4" s="272"/>
      <c r="B4" s="270" t="s">
        <v>33</v>
      </c>
      <c r="C4" s="276" t="s">
        <v>30</v>
      </c>
      <c r="D4" s="276">
        <v>80</v>
      </c>
      <c r="E4" s="90"/>
      <c r="F4" s="87" t="s">
        <v>34</v>
      </c>
      <c r="G4" s="87" t="s">
        <v>35</v>
      </c>
      <c r="H4" s="90"/>
      <c r="I4" s="88"/>
      <c r="J4" s="88"/>
      <c r="K4" s="88"/>
    </row>
    <row r="5" spans="1:11" ht="68.25" customHeight="1" x14ac:dyDescent="0.15">
      <c r="A5" s="272"/>
      <c r="B5" s="270" t="s">
        <v>36</v>
      </c>
      <c r="C5" s="276" t="s">
        <v>30</v>
      </c>
      <c r="D5" s="276">
        <v>80</v>
      </c>
      <c r="E5" s="87"/>
      <c r="F5" s="87" t="s">
        <v>37</v>
      </c>
      <c r="G5" s="87" t="s">
        <v>38</v>
      </c>
      <c r="H5" s="90"/>
      <c r="I5" s="88"/>
      <c r="J5" s="88"/>
      <c r="K5" s="88"/>
    </row>
    <row r="6" spans="1:11" ht="78.75" customHeight="1" x14ac:dyDescent="0.15">
      <c r="A6" s="273"/>
      <c r="B6" s="270" t="s">
        <v>39</v>
      </c>
      <c r="C6" s="276" t="s">
        <v>30</v>
      </c>
      <c r="D6" s="276">
        <v>80</v>
      </c>
      <c r="E6" s="90"/>
      <c r="F6" s="91"/>
      <c r="G6" s="91"/>
      <c r="H6" s="90"/>
      <c r="I6" s="88"/>
      <c r="J6" s="88"/>
      <c r="K6" s="88"/>
    </row>
  </sheetData>
  <mergeCells count="2">
    <mergeCell ref="A2:A6"/>
    <mergeCell ref="A1:K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6"/>
  <sheetViews>
    <sheetView zoomScale="93" zoomScaleNormal="93" workbookViewId="0">
      <selection sqref="A1:K1"/>
    </sheetView>
  </sheetViews>
  <sheetFormatPr baseColWidth="10" defaultColWidth="11" defaultRowHeight="13" x14ac:dyDescent="0.15"/>
  <cols>
    <col min="1" max="1" width="11" style="81"/>
    <col min="2" max="2" width="37.6640625" style="81" customWidth="1"/>
    <col min="3" max="3" width="29" style="81" customWidth="1"/>
    <col min="4" max="4" width="23.1640625" style="81" customWidth="1"/>
    <col min="5" max="5" width="30.1640625" style="81" customWidth="1"/>
    <col min="6" max="6" width="44" style="81" customWidth="1"/>
    <col min="7" max="7" width="45.83203125" style="81" customWidth="1"/>
    <col min="8" max="8" width="34.1640625" style="81" customWidth="1"/>
    <col min="9" max="9" width="30.1640625" style="81" customWidth="1"/>
    <col min="10" max="10" width="38.5" style="81" customWidth="1"/>
    <col min="11" max="11" width="35.33203125" style="81" customWidth="1"/>
    <col min="12" max="16384" width="11" style="81"/>
  </cols>
  <sheetData>
    <row r="1" spans="1:11" ht="36" customHeight="1" x14ac:dyDescent="0.15">
      <c r="A1" s="274" t="s">
        <v>214</v>
      </c>
      <c r="B1" s="274"/>
      <c r="C1" s="274"/>
      <c r="D1" s="274"/>
      <c r="E1" s="274"/>
      <c r="F1" s="274"/>
      <c r="G1" s="274"/>
      <c r="H1" s="274"/>
      <c r="I1" s="274"/>
      <c r="J1" s="274"/>
      <c r="K1" s="274"/>
    </row>
    <row r="2" spans="1:11" ht="30" customHeight="1" x14ac:dyDescent="0.15">
      <c r="A2" s="264" t="s">
        <v>213</v>
      </c>
      <c r="B2" s="268" t="s">
        <v>215</v>
      </c>
      <c r="C2" s="268" t="s">
        <v>13</v>
      </c>
      <c r="D2" s="268" t="s">
        <v>14</v>
      </c>
      <c r="E2" s="268" t="s">
        <v>15</v>
      </c>
      <c r="F2" s="268" t="s">
        <v>16</v>
      </c>
      <c r="G2" s="268" t="s">
        <v>17</v>
      </c>
      <c r="H2" s="268" t="s">
        <v>18</v>
      </c>
      <c r="I2" s="268" t="s">
        <v>19</v>
      </c>
      <c r="J2" s="268" t="s">
        <v>20</v>
      </c>
      <c r="K2" s="268" t="s">
        <v>21</v>
      </c>
    </row>
    <row r="3" spans="1:11" ht="63" customHeight="1" x14ac:dyDescent="0.15">
      <c r="A3" s="265"/>
      <c r="B3" s="270" t="s">
        <v>40</v>
      </c>
      <c r="C3" s="276" t="s">
        <v>41</v>
      </c>
      <c r="D3" s="276">
        <v>80</v>
      </c>
      <c r="E3" s="87"/>
      <c r="F3" s="87"/>
      <c r="G3" s="87" t="s">
        <v>42</v>
      </c>
      <c r="H3" s="87"/>
      <c r="I3" s="87" t="s">
        <v>43</v>
      </c>
      <c r="J3" s="87"/>
      <c r="K3" s="87"/>
    </row>
    <row r="4" spans="1:11" ht="33" customHeight="1" x14ac:dyDescent="0.15">
      <c r="A4" s="265"/>
      <c r="B4" s="270" t="s">
        <v>44</v>
      </c>
      <c r="C4" s="276" t="s">
        <v>30</v>
      </c>
      <c r="D4" s="276">
        <v>80</v>
      </c>
      <c r="E4" s="90"/>
      <c r="F4" s="87"/>
      <c r="G4" s="87"/>
      <c r="H4" s="90"/>
      <c r="I4" s="88"/>
      <c r="J4" s="87"/>
      <c r="K4" s="88"/>
    </row>
    <row r="5" spans="1:11" ht="128.25" customHeight="1" x14ac:dyDescent="0.15">
      <c r="A5" s="265"/>
      <c r="B5" s="270" t="s">
        <v>45</v>
      </c>
      <c r="C5" s="276" t="s">
        <v>30</v>
      </c>
      <c r="D5" s="276">
        <v>80</v>
      </c>
      <c r="E5" s="94"/>
      <c r="F5" s="95" t="s">
        <v>195</v>
      </c>
      <c r="G5" s="95" t="s">
        <v>194</v>
      </c>
      <c r="H5" s="95"/>
      <c r="I5" s="95" t="s">
        <v>46</v>
      </c>
      <c r="J5" s="95" t="s">
        <v>216</v>
      </c>
      <c r="K5" s="87" t="s">
        <v>47</v>
      </c>
    </row>
    <row r="6" spans="1:11" ht="140.25" customHeight="1" x14ac:dyDescent="0.15">
      <c r="A6" s="266"/>
      <c r="B6" s="270" t="s">
        <v>48</v>
      </c>
      <c r="C6" s="276" t="s">
        <v>41</v>
      </c>
      <c r="D6" s="277">
        <v>80</v>
      </c>
      <c r="E6" s="96"/>
      <c r="F6" s="97" t="s">
        <v>49</v>
      </c>
      <c r="G6" s="97" t="s">
        <v>50</v>
      </c>
      <c r="H6" s="96"/>
      <c r="I6" s="96"/>
      <c r="J6" s="96"/>
      <c r="K6" s="93"/>
    </row>
  </sheetData>
  <mergeCells count="2">
    <mergeCell ref="A2:A6"/>
    <mergeCell ref="A1:K1"/>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10"/>
  <sheetViews>
    <sheetView zoomScale="95" zoomScaleNormal="95" workbookViewId="0">
      <selection sqref="A1:K1"/>
    </sheetView>
  </sheetViews>
  <sheetFormatPr baseColWidth="10" defaultColWidth="11" defaultRowHeight="13" x14ac:dyDescent="0.15"/>
  <cols>
    <col min="1" max="1" width="6.6640625" style="81" customWidth="1"/>
    <col min="2" max="2" width="28.6640625" style="81" customWidth="1"/>
    <col min="3" max="3" width="22.83203125" style="81" customWidth="1"/>
    <col min="4" max="4" width="17.6640625" style="81" customWidth="1"/>
    <col min="5" max="5" width="30.1640625" style="81" customWidth="1"/>
    <col min="6" max="6" width="46.33203125" style="81" customWidth="1"/>
    <col min="7" max="7" width="41.5" style="81" customWidth="1"/>
    <col min="8" max="8" width="34.1640625" style="81" customWidth="1"/>
    <col min="9" max="9" width="33.33203125" style="81" customWidth="1"/>
    <col min="10" max="10" width="37.6640625" style="81" customWidth="1"/>
    <col min="11" max="11" width="36.33203125" style="81" customWidth="1"/>
    <col min="12" max="16384" width="11" style="81"/>
  </cols>
  <sheetData>
    <row r="1" spans="1:13" ht="27" customHeight="1" x14ac:dyDescent="0.15">
      <c r="A1" s="263" t="s">
        <v>218</v>
      </c>
      <c r="B1" s="263"/>
      <c r="C1" s="263"/>
      <c r="D1" s="263"/>
      <c r="E1" s="263"/>
      <c r="F1" s="263"/>
      <c r="G1" s="263"/>
      <c r="H1" s="263"/>
      <c r="I1" s="263"/>
      <c r="J1" s="263"/>
      <c r="K1" s="263"/>
    </row>
    <row r="2" spans="1:13" ht="39" customHeight="1" x14ac:dyDescent="0.15">
      <c r="A2" s="271" t="s">
        <v>217</v>
      </c>
      <c r="B2" s="268" t="s">
        <v>219</v>
      </c>
      <c r="C2" s="268" t="s">
        <v>13</v>
      </c>
      <c r="D2" s="268" t="s">
        <v>14</v>
      </c>
      <c r="E2" s="268" t="s">
        <v>15</v>
      </c>
      <c r="F2" s="268" t="s">
        <v>16</v>
      </c>
      <c r="G2" s="268" t="s">
        <v>17</v>
      </c>
      <c r="H2" s="268" t="s">
        <v>18</v>
      </c>
      <c r="I2" s="268" t="s">
        <v>19</v>
      </c>
      <c r="J2" s="268" t="s">
        <v>20</v>
      </c>
      <c r="K2" s="268" t="s">
        <v>21</v>
      </c>
    </row>
    <row r="3" spans="1:13" ht="157.5" customHeight="1" x14ac:dyDescent="0.15">
      <c r="A3" s="272"/>
      <c r="B3" s="270" t="s">
        <v>51</v>
      </c>
      <c r="C3" s="276" t="s">
        <v>41</v>
      </c>
      <c r="D3" s="276">
        <v>80</v>
      </c>
      <c r="E3" s="87" t="s">
        <v>52</v>
      </c>
      <c r="F3" s="87" t="s">
        <v>220</v>
      </c>
      <c r="G3" s="87" t="s">
        <v>223</v>
      </c>
      <c r="H3" s="90"/>
      <c r="I3" s="88"/>
      <c r="J3" s="87" t="s">
        <v>53</v>
      </c>
      <c r="K3" s="88"/>
      <c r="L3" s="92"/>
      <c r="M3" s="92"/>
    </row>
    <row r="4" spans="1:13" ht="147.75" customHeight="1" x14ac:dyDescent="0.15">
      <c r="A4" s="272"/>
      <c r="B4" s="270" t="s">
        <v>54</v>
      </c>
      <c r="C4" s="276" t="s">
        <v>41</v>
      </c>
      <c r="D4" s="276">
        <v>80</v>
      </c>
      <c r="E4" s="87"/>
      <c r="F4" s="87" t="s">
        <v>221</v>
      </c>
      <c r="G4" s="87" t="s">
        <v>224</v>
      </c>
      <c r="H4" s="90"/>
      <c r="I4" s="88"/>
      <c r="J4" s="88"/>
      <c r="K4" s="88"/>
      <c r="L4" s="92"/>
      <c r="M4" s="92"/>
    </row>
    <row r="5" spans="1:13" ht="49" customHeight="1" x14ac:dyDescent="0.15">
      <c r="A5" s="272"/>
      <c r="B5" s="270" t="s">
        <v>55</v>
      </c>
      <c r="C5" s="276" t="s">
        <v>41</v>
      </c>
      <c r="D5" s="276">
        <v>80</v>
      </c>
      <c r="E5" s="90"/>
      <c r="F5" s="87" t="s">
        <v>222</v>
      </c>
      <c r="G5" s="90"/>
      <c r="H5" s="90"/>
      <c r="I5" s="88"/>
      <c r="J5" s="88"/>
      <c r="K5" s="88"/>
      <c r="L5" s="92"/>
      <c r="M5" s="92"/>
    </row>
    <row r="6" spans="1:13" ht="89.25" customHeight="1" x14ac:dyDescent="0.15">
      <c r="A6" s="272"/>
      <c r="B6" s="278" t="s">
        <v>56</v>
      </c>
      <c r="C6" s="276" t="s">
        <v>41</v>
      </c>
      <c r="D6" s="276">
        <v>80</v>
      </c>
      <c r="E6" s="94"/>
      <c r="F6" s="94"/>
      <c r="G6" s="94"/>
      <c r="H6" s="94"/>
      <c r="I6" s="98"/>
      <c r="J6" s="98"/>
      <c r="K6" s="87" t="s">
        <v>57</v>
      </c>
      <c r="L6" s="92"/>
      <c r="M6" s="92"/>
    </row>
    <row r="7" spans="1:13" ht="201.75" customHeight="1" x14ac:dyDescent="0.15">
      <c r="A7" s="273"/>
      <c r="B7" s="270" t="s">
        <v>58</v>
      </c>
      <c r="C7" s="276" t="s">
        <v>41</v>
      </c>
      <c r="D7" s="276">
        <v>80</v>
      </c>
      <c r="E7" s="88"/>
      <c r="F7" s="87"/>
      <c r="G7" s="87" t="s">
        <v>225</v>
      </c>
      <c r="H7" s="88"/>
      <c r="I7" s="88"/>
      <c r="J7" s="88"/>
      <c r="K7" s="88"/>
      <c r="L7" s="92"/>
      <c r="M7" s="92"/>
    </row>
    <row r="8" spans="1:13" x14ac:dyDescent="0.15">
      <c r="C8" s="92"/>
      <c r="D8" s="92"/>
      <c r="E8" s="92"/>
      <c r="F8" s="92"/>
      <c r="G8" s="92"/>
      <c r="H8" s="92"/>
      <c r="I8" s="92"/>
      <c r="J8" s="92"/>
      <c r="K8" s="92"/>
      <c r="L8" s="92"/>
      <c r="M8" s="92"/>
    </row>
    <row r="9" spans="1:13" x14ac:dyDescent="0.15">
      <c r="C9" s="92"/>
      <c r="D9" s="92"/>
      <c r="E9" s="92"/>
      <c r="F9" s="92"/>
      <c r="G9" s="92"/>
      <c r="H9" s="92"/>
      <c r="I9" s="92"/>
      <c r="J9" s="92"/>
      <c r="K9" s="92"/>
      <c r="L9" s="92"/>
      <c r="M9" s="92"/>
    </row>
    <row r="10" spans="1:13" x14ac:dyDescent="0.15">
      <c r="C10" s="92"/>
      <c r="D10" s="92"/>
      <c r="E10" s="92"/>
      <c r="F10" s="92"/>
      <c r="G10" s="92"/>
      <c r="H10" s="92"/>
      <c r="I10" s="92"/>
      <c r="J10" s="92"/>
      <c r="K10" s="92"/>
      <c r="L10" s="92"/>
      <c r="M10" s="92"/>
    </row>
  </sheetData>
  <mergeCells count="2">
    <mergeCell ref="A2:A7"/>
    <mergeCell ref="A1:K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EPC(Guaviar)</vt:lpstr>
      <vt:lpstr>RESUMEN</vt:lpstr>
      <vt:lpstr>FOMENTO</vt:lpstr>
      <vt:lpstr>RENDIMIENTO</vt:lpstr>
      <vt:lpstr>SND</vt:lpstr>
      <vt:lpstr>HERRAMIENTAS DEL SND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Maria camila Duran ruiz</cp:lastModifiedBy>
  <cp:revision/>
  <dcterms:created xsi:type="dcterms:W3CDTF">2024-06-12T00:05:58Z</dcterms:created>
  <dcterms:modified xsi:type="dcterms:W3CDTF">2024-10-02T21:06:36Z</dcterms:modified>
  <cp:category/>
  <cp:contentStatus/>
</cp:coreProperties>
</file>