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6"/>
  <workbookPr defaultThemeVersion="166925"/>
  <mc:AlternateContent xmlns:mc="http://schemas.openxmlformats.org/markup-compatibility/2006">
    <mc:Choice Requires="x15">
      <x15ac:absPath xmlns:x15ac="http://schemas.microsoft.com/office/spreadsheetml/2010/11/ac" url="/Volumes/DARS/SOLICITUD PUBLICACIÓN DE REPORTES EJERCICIOS DE PARTICIPACIÓN CIUDADANA/"/>
    </mc:Choice>
  </mc:AlternateContent>
  <xr:revisionPtr revIDLastSave="0" documentId="13_ncr:1_{430CADBA-D3D6-FF44-8115-514B07509AC2}" xr6:coauthVersionLast="47" xr6:coauthVersionMax="47" xr10:uidLastSave="{00000000-0000-0000-0000-000000000000}"/>
  <bookViews>
    <workbookView xWindow="0" yWindow="0" windowWidth="51200" windowHeight="28800" xr2:uid="{2124E479-D5EC-654B-9CF7-9B06DBD4775E}"/>
  </bookViews>
  <sheets>
    <sheet name="Reporte resultados EPC (Putuma)" sheetId="8" r:id="rId1"/>
    <sheet name="RESUMEN" sheetId="7" r:id="rId2"/>
    <sheet name="FOMENTO" sheetId="1" r:id="rId3"/>
    <sheet name="RENDIMIENTO" sheetId="6" r:id="rId4"/>
    <sheet name="SND" sheetId="3" r:id="rId5"/>
    <sheet name="HERRAMIENTAS DEL SND" sheetId="5" r:id="rId6"/>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X49" i="8" l="1"/>
  <c r="P49" i="8"/>
  <c r="H49" i="8"/>
  <c r="P44" i="8"/>
  <c r="R43" i="8" s="1"/>
  <c r="L41" i="8"/>
  <c r="M33" i="8" s="1"/>
  <c r="G41" i="8"/>
  <c r="H40" i="8" s="1"/>
  <c r="C41" i="8"/>
  <c r="D39" i="8" s="1"/>
  <c r="X37" i="8"/>
  <c r="Y34" i="8" s="1"/>
  <c r="T37" i="8"/>
  <c r="U36" i="8" s="1"/>
  <c r="P36" i="8"/>
  <c r="Q35" i="8" s="1"/>
  <c r="Y35" i="8" l="1"/>
  <c r="Y32" i="8"/>
  <c r="Y31" i="8"/>
  <c r="Y33" i="8"/>
  <c r="Y36" i="8"/>
  <c r="H31" i="8"/>
  <c r="H35" i="8"/>
  <c r="H37" i="8"/>
  <c r="H39" i="8"/>
  <c r="H33" i="8"/>
  <c r="H32" i="8"/>
  <c r="H34" i="8"/>
  <c r="H36" i="8"/>
  <c r="H38" i="8"/>
  <c r="M31" i="8"/>
  <c r="M36" i="8"/>
  <c r="M37" i="8"/>
  <c r="M35" i="8"/>
  <c r="M32" i="8"/>
  <c r="M39" i="8"/>
  <c r="M34" i="8"/>
  <c r="U33" i="8"/>
  <c r="U35" i="8"/>
  <c r="U31" i="8"/>
  <c r="Q32" i="8"/>
  <c r="Q34" i="8"/>
  <c r="Q31" i="8"/>
  <c r="Q33" i="8"/>
  <c r="D35" i="8"/>
  <c r="D36" i="8"/>
  <c r="D34" i="8"/>
  <c r="D38" i="8"/>
  <c r="D32" i="8"/>
  <c r="D33" i="8"/>
  <c r="D31" i="8"/>
  <c r="D37" i="8"/>
  <c r="D40" i="8"/>
  <c r="R41" i="8"/>
  <c r="U32" i="8"/>
  <c r="U34" i="8"/>
  <c r="R42" i="8"/>
  <c r="Y37" i="8" l="1"/>
  <c r="H41" i="8"/>
  <c r="M41" i="8"/>
  <c r="U37" i="8"/>
  <c r="Q36" i="8"/>
  <c r="D41" i="8"/>
  <c r="R44" i="8"/>
</calcChain>
</file>

<file path=xl/sharedStrings.xml><?xml version="1.0" encoding="utf-8"?>
<sst xmlns="http://schemas.openxmlformats.org/spreadsheetml/2006/main" count="348" uniqueCount="269">
  <si>
    <t>2 de septiembre de 2024 08:00 a.m a 03:00 p.m.</t>
  </si>
  <si>
    <t>Auditorio Indercultura Putumayo, 7#15-51 Barrio Olimpico</t>
  </si>
  <si>
    <t>Generalidades:</t>
  </si>
  <si>
    <t>El día 2 de septiembre de 2024 se llevó a cabo un evento trascendental para la creación de la nueva ley del deporte, la recreación y la actividad física en el departamento de Putumayo. El evento, organizado por el Ministerio del Deporte y apoyado por el Instituto Departamental de cultura, InderCultura Putumayo.</t>
  </si>
  <si>
    <t>73 asistentes</t>
  </si>
  <si>
    <t>Asistentes Mindeporte:</t>
  </si>
  <si>
    <t>Marlon Brair Ayala Ruiz - Representante de posicionamiento y liderazgo del Ministerio del Deporte</t>
  </si>
  <si>
    <t>Diego Armando Velásquez Bernal - Representante de inspección, vigilancia y control del Ministerio del Deporte</t>
  </si>
  <si>
    <t>Carlos Pineda - Representante de inspección, vigilancia y control del Ministerio del Deporte</t>
  </si>
  <si>
    <t>Ana Maria Carranza- Representante de inspección, vigilancia y control del Ministerio del Deporte</t>
  </si>
  <si>
    <t>Metodología:</t>
  </si>
  <si>
    <t>En la jornada de la mañana se realizó la instalación del evento por parte del representante del ministerio del deporte, posterior a la presentación de la metodología de la reunión, se llevaron a cabo cuatro (4) mesas de trabajo, cada una enfocada en un eje temático específico: Sistema Nacional del Deporte, Fomento, Rendimiento y Sistema Nacional del Deporte, en la cuales, se designaron de manera democratica cuatros relatores de los asistentes. En la jornada de la tarde se desarrolló la plenaria, en donde los  relatores de cada una de las mesas presentaron a la plenaria las propuestas y conclusiones de cada una de las mesas de trabajo.</t>
  </si>
  <si>
    <t xml:space="preserve">El evento cumplió con lo acordado, facilitando un espacio de diálogo y colaboración entre los diferentes actores del deporte en el departamento de Putumayo. La participación activa de los asistentes y el apoyo logístico del instituto fueron cruciales para el desarrollo ordenado y productivo del evento. </t>
  </si>
  <si>
    <t>LUGAR ENCUENTRO REGIONAL</t>
  </si>
  <si>
    <t>NO. DE ASISTENTES</t>
  </si>
  <si>
    <t>ASPECTOS POR MANTENER</t>
  </si>
  <si>
    <t>ASPECTOS POR FORTALECER</t>
  </si>
  <si>
    <t>ASPECTOS POR INCLUIR</t>
  </si>
  <si>
    <t xml:space="preserve"> ASPECTOS POR ELIMINAR</t>
  </si>
  <si>
    <t>ENFOQUE DIFERENCIAL</t>
  </si>
  <si>
    <t>ENFOQUE INTERSECTORIAL</t>
  </si>
  <si>
    <t>ENFOQUE TERRITORIAL</t>
  </si>
  <si>
    <t xml:space="preserve">RECREACIÓN </t>
  </si>
  <si>
    <t xml:space="preserve">El fomento es la base del sector por lo que se requiere una especial atención y articulación estatal. </t>
  </si>
  <si>
    <t xml:space="preserve">El porcentaje de obesidad se ha disparado, se necesita impuestos para aquellos alimentos que afectan la salud, por lo cual se deben establecer estrategias para atender esta población. </t>
  </si>
  <si>
    <t xml:space="preserve">Programas especiales con un enfoque territorial y étnico. </t>
  </si>
  <si>
    <t xml:space="preserve">Articulación sectorial para impactar en mejor medida la población en temas la salud, educación y deporte que mejoras las relaciones del ser humano con su entorno. </t>
  </si>
  <si>
    <t xml:space="preserve">Se debe propender a fortalecer los enfoques territoriales. </t>
  </si>
  <si>
    <t>ACTIVIDAD FÍSICA</t>
  </si>
  <si>
    <t xml:space="preserve">Fortalecer en programas, con enfoque de protección y espacios seguros de deporte, recreación y actividad física. – violencias basadas en genero para el deporte desde el fomento y la problemática de la niñez. </t>
  </si>
  <si>
    <t xml:space="preserve">Es importante la jornada extraescolar como base de la cultura física. </t>
  </si>
  <si>
    <t xml:space="preserve">Incentivos de los altos logros desde el departamento. </t>
  </si>
  <si>
    <t xml:space="preserve">DEPORTE </t>
  </si>
  <si>
    <t>Se debe fortalecer las políticas publicas</t>
  </si>
  <si>
    <t xml:space="preserve">Se debe fomentar la cultura física para que la población tenga menos practicas sedentarias por las redes sociales. </t>
  </si>
  <si>
    <t>EDUCACIÓN FÍSICA</t>
  </si>
  <si>
    <t xml:space="preserve">Mayor difusión de los programas y oferta institucional. </t>
  </si>
  <si>
    <t xml:space="preserve">Los clubes promotores deben incluir la actividad física y recreación, cambiando ese enfoque netamente deportivo </t>
  </si>
  <si>
    <t xml:space="preserve">Se requiere de profesionales de educación física en la básica primaria, con la idoneidad suficiente para adelantar los procesos. </t>
  </si>
  <si>
    <t xml:space="preserve">Las escuelas de formación deportiva deben hacer parte del sistema. </t>
  </si>
  <si>
    <t xml:space="preserve">Personas idóneas en la primaria. </t>
  </si>
  <si>
    <t>Se necesita mayor interés del sector educación, creando incentivos, la educación crea valores, conversatorios y capacitaciones.</t>
  </si>
  <si>
    <t xml:space="preserve">Profesionalización del deporte. </t>
  </si>
  <si>
    <t>Estrategias de fomento que puedan contemplar las ligas y clubes, en el desarrollo de su objeto social</t>
  </si>
  <si>
    <t xml:space="preserve">Se debe garantizar la continuidad de los procesos de contratación de las personas a cargo de los procesos- mas agilidad. </t>
  </si>
  <si>
    <t xml:space="preserve">Programas para las edades tempranas y adultos para el fomento- deporte social comunitario desde las edades tempranas. </t>
  </si>
  <si>
    <t xml:space="preserve">Mayor implementación deportiva para las escuelas de formación deportiva. </t>
  </si>
  <si>
    <t xml:space="preserve">La deserción deportiva es una problemática por lo que se debe tener en cuenta los programas de acompañamiento académico junto con la práctica deportiva. </t>
  </si>
  <si>
    <t xml:space="preserve">Las escuelas de talentos de kart requieren apoyo en el departamento. </t>
  </si>
  <si>
    <t xml:space="preserve">Un subsidio para los deportistas. </t>
  </si>
  <si>
    <t xml:space="preserve">Líneas de inversión presupuestal para cada área deporte, recreación y actividad física. </t>
  </si>
  <si>
    <t xml:space="preserve">Las escuelas de formación – como parte del sistema – reconocimiento por parte del sistema. </t>
  </si>
  <si>
    <t xml:space="preserve">Se debe tener en cuenta los profesionales que ya llevan los procesos, por lo que se debe articular con la oferta institucional para las poblaciones pequeñas. </t>
  </si>
  <si>
    <t xml:space="preserve">Se debe contemplar los organismos deportivos lleven procesos de fomento. </t>
  </si>
  <si>
    <t xml:space="preserve">Equipos interdisciplinarios para capacitar las personas que llevan a cabo los procesos dentro del territorio. </t>
  </si>
  <si>
    <t xml:space="preserve">Lineamientos claros frente a la población trans que participa en las actividades de nuestro sector. </t>
  </si>
  <si>
    <t xml:space="preserve">Escenarios deportivos de acuerdo a las condiciones climáticas. </t>
  </si>
  <si>
    <t>Fortalecer la investigación deportiva.</t>
  </si>
  <si>
    <t>TALENTO Y RESERVA</t>
  </si>
  <si>
    <t>Mocoa (Putumayo)</t>
  </si>
  <si>
    <t>APOYO AL RENDIMIENTO</t>
  </si>
  <si>
    <t>Fortalecer los incentivos a deportistas en todas sus etapas e incluso luego del retiro, extendiéndolo no sólo a medallas, fortaleciendo incentivos en los procesos.</t>
  </si>
  <si>
    <t>CIENCIAS DEL DEPORTE</t>
  </si>
  <si>
    <t>ANTIDOPAJE</t>
  </si>
  <si>
    <t>ORGANISMOS DEPORTIVOS Y ORGANIZACIONES DE RECREACIÓN Y ACTIVIDAD FÍSICA</t>
  </si>
  <si>
    <t xml:space="preserve">Putumayo, Mocoa. </t>
  </si>
  <si>
    <t>DEPORTE UNIVERSITARIO</t>
  </si>
  <si>
    <t>IVC</t>
  </si>
  <si>
    <t>GOBERNANZA</t>
  </si>
  <si>
    <t xml:space="preserve">Seguimiento de base para la inversión de los recursos. </t>
  </si>
  <si>
    <t>FINANCIAMIENTO</t>
  </si>
  <si>
    <t>MOCOA-PUTUMAYO</t>
  </si>
  <si>
    <t>Mantener la Tasa Pro-Deporte bajo la Ley 2023 de 2020.</t>
  </si>
  <si>
    <t>Aumentar el valor del porcentaje asignado por concepto de la Ley  TASA PRO-DEPORTE (Ley 2023 de 2020)</t>
  </si>
  <si>
    <t xml:space="preserve">Se deben incluir empresas petroleras y mineras (sector privado y minero) que están en el Departamento, para la destinación de un rubro o porcentaje para el apoyo. </t>
  </si>
  <si>
    <t>INFRAESTRUCTURA</t>
  </si>
  <si>
    <t xml:space="preserve">1. Construcción de Escenarios deportivos netamente específicos para la práctica del deporte que cumplan con los requerimientos técnicos tanto para lo recreativo y de alto rendimiento acompañados de procesos deportivos. 
2. Construcción de un MULTIDEPORTIVO para deportes que cuentan con Liga Deportiva, en el municipio existen 7 Ligas, BALONCESTO- VOLEIBOL- FUTBOL- CICLISMO- FUTBOL SALÓN- MOA THAI- TENIS DE MESA. </t>
  </si>
  <si>
    <t>1. En el Departamento existen muchas zonas rurales que no cuentan con escenarios deportivos, la Construcción de escenarios deportivos para estas zonas. 
2. Mejoramiento, mantenimiento y embellecimiento de los establecimientos deportivos donde se resalte la identidad. 3.Que exista un mecanismo de supervisión por parte del Ministerio del Deporte para que se obligue a los municipios a cumplir con el mantenimiento de los escenarios deportivos que están a su cargo.</t>
  </si>
  <si>
    <t xml:space="preserve">Debido al aspecto multicultural del Departamento y la acenstralidad que habita, se debe tener en cuenta este aspecto para la Construcción, adecuación y mantenimiento conservando nuestra identidad </t>
  </si>
  <si>
    <t>SISTEMAS DE INFORMACIÓN</t>
  </si>
  <si>
    <t>1. Exista una plataforma y aplicación donde se pueda identificar los organismos deportivos, discriminadas por ramas o disciplinas deportivas. Que a su vez, dicha plataforma sea retroalimentada de manera continua. 2. Un sistema que sea fácil de consultar se pueda visualizar de manera adecuada que no sea una tabla de Excel. 
3. Sistema donde se pueda consultar la existencia de planes, políticas y proyectos, nacionales, departamentales y municipales de las entidades públicas, así mismo, los proyectos deportivos de los organismos deportivos, en especial el de las Federaciones Deportivas 4. Que el sistema de información sea de acceso al público.</t>
  </si>
  <si>
    <t xml:space="preserve">Se deberá tener en cuenta que este sistema debe ser para todas las comunidades incluyendo la población de la tercera edad y comunidades étnicas </t>
  </si>
  <si>
    <t>ECONOMÍA DEL DEPORTE</t>
  </si>
  <si>
    <t>CAPACITACIÓN</t>
  </si>
  <si>
    <t xml:space="preserve">Mantener las capacitaciones bajo modalidad de aula virtual y administración deportiva. </t>
  </si>
  <si>
    <t>PROCESO</t>
  </si>
  <si>
    <t>VERSIÓN: 3</t>
  </si>
  <si>
    <t>SERVICIO INTEGRAL AL CIUDADANO</t>
  </si>
  <si>
    <r>
      <rPr>
        <b/>
        <sz val="10"/>
        <color theme="1"/>
        <rFont val="Verdana"/>
        <family val="2"/>
      </rPr>
      <t>CODIGO:</t>
    </r>
    <r>
      <rPr>
        <sz val="10"/>
        <color theme="1"/>
        <rFont val="Verdana"/>
        <family val="2"/>
      </rPr>
      <t xml:space="preserve">    SI-FR-025   </t>
    </r>
  </si>
  <si>
    <t>FORMATO</t>
  </si>
  <si>
    <t>Reporte de resultados ejercicios de Participación Ciudadana-EPC</t>
  </si>
  <si>
    <r>
      <t xml:space="preserve">FECHA: </t>
    </r>
    <r>
      <rPr>
        <sz val="10"/>
        <color theme="1"/>
        <rFont val="Verdana"/>
        <family val="2"/>
      </rPr>
      <t>16/08/2024</t>
    </r>
  </si>
  <si>
    <t>Etapa de Desarrollo de EPC</t>
  </si>
  <si>
    <t>Dependencia</t>
  </si>
  <si>
    <t>Grupo Interno de Trabajo</t>
  </si>
  <si>
    <t>Nombre del Ejercicio</t>
  </si>
  <si>
    <t>Tipo de Ejercicio de Participación</t>
  </si>
  <si>
    <t>Ciclo de gestión</t>
  </si>
  <si>
    <t>Oficina Asesora de Planeación.</t>
  </si>
  <si>
    <t>Mesas Departamentales para la construcción del Proyecto de la nueva Ley del Deporte, la Recreación y la Actividad Física.</t>
  </si>
  <si>
    <t>Construcción de normatividad.</t>
  </si>
  <si>
    <t>2.Planeación (formulación participativa)</t>
  </si>
  <si>
    <t>1. Registro de ejercicios de Participación Ciudadana</t>
  </si>
  <si>
    <t xml:space="preserve">Servidor Responsable del Ejercicio de Participación: </t>
  </si>
  <si>
    <t>Alexandra Herrera</t>
  </si>
  <si>
    <t>Cargo del responsable del Ejercicio de Participación:</t>
  </si>
  <si>
    <t>Jefe Oficina Asesora de Planeación</t>
  </si>
  <si>
    <t xml:space="preserve">Fecha de inicio de  la actividad (dd/mm/aa) </t>
  </si>
  <si>
    <t xml:space="preserve">Fecha final de la actividad (dd/mm/aa) </t>
  </si>
  <si>
    <t xml:space="preserve">Metodología utilizada para la realización del evento </t>
  </si>
  <si>
    <t>Mesas de trabajo</t>
  </si>
  <si>
    <t>Tipo de espacio</t>
  </si>
  <si>
    <t>Presencial</t>
  </si>
  <si>
    <t>Duración de la convocatoria del EPC antes de su realización (días)</t>
  </si>
  <si>
    <t xml:space="preserve">7 días </t>
  </si>
  <si>
    <t>Canal de comunicación de convocatoria</t>
  </si>
  <si>
    <t>Página web y redes sociales del Ministerio del Deporte.</t>
  </si>
  <si>
    <t>Objetivo del ejercicio de Participación ciudadana</t>
  </si>
  <si>
    <t>Realizar mesas departamentales para un diálogo constructivo con integrantes del Sistema Nacional del Deporte y la ciudadanía, con el propósito de recibir y analizar propuestas para la nueva Ley del Deporte, la Recreación y la Actividad Física, promoviendo así una participación activa y representativa en el proceso legislativo.</t>
  </si>
  <si>
    <t>Articulación con los planes internos del Ministerio del Deporte</t>
  </si>
  <si>
    <t>Plan Nacional de Desarrollo</t>
  </si>
  <si>
    <t>Descripción  suscinta de la (s)  actividad(es)  realizada(s)</t>
  </si>
  <si>
    <t xml:space="preserve">Cobertura </t>
  </si>
  <si>
    <t>¿El EPC se hizo con una instancia de participación definida en una norma o es otro espacio?</t>
  </si>
  <si>
    <t>No</t>
  </si>
  <si>
    <t xml:space="preserve">Duración del evento </t>
  </si>
  <si>
    <t>1 día</t>
  </si>
  <si>
    <t>Recursos económicos invertidos en el desarrollo del EPC</t>
  </si>
  <si>
    <t>Otros recursos o alianzas utilizadas en el desarrollo del EPC</t>
  </si>
  <si>
    <t>Humanos, tecnológicos y logístico.</t>
  </si>
  <si>
    <t>Describa los grupos de valor que  participaron</t>
  </si>
  <si>
    <t xml:space="preserve">Número total de participantes </t>
  </si>
  <si>
    <t>2. Caracterización de los participantes asistentes al espacio de participación ciudadana</t>
  </si>
  <si>
    <t>Enfoque Diferencial y Étnico</t>
  </si>
  <si>
    <t>Personas con Discapacidad</t>
  </si>
  <si>
    <t>Ciclo Vital</t>
  </si>
  <si>
    <t>Sexo de Nacimiento</t>
  </si>
  <si>
    <t>Orientación Sexual</t>
  </si>
  <si>
    <t>Identidad de Género</t>
  </si>
  <si>
    <t>Número de  personas</t>
  </si>
  <si>
    <t>%</t>
  </si>
  <si>
    <t>Grupos por Rangos de edad - años</t>
  </si>
  <si>
    <t>Pueblos Indígenas</t>
  </si>
  <si>
    <t>Física</t>
  </si>
  <si>
    <t>Primera infancia (0  a 5 años)</t>
  </si>
  <si>
    <t>Mujer</t>
  </si>
  <si>
    <t>Heterosexual</t>
  </si>
  <si>
    <t>Femenino</t>
  </si>
  <si>
    <t>Negro (a), Mulato (a), Afrodescendiente</t>
  </si>
  <si>
    <t>Visual</t>
  </si>
  <si>
    <t xml:space="preserve">Infancia (6 a 11 años)
</t>
  </si>
  <si>
    <t>Hombre</t>
  </si>
  <si>
    <t xml:space="preserve">Lesbiana </t>
  </si>
  <si>
    <t>Masculino</t>
  </si>
  <si>
    <t>Raizales</t>
  </si>
  <si>
    <t>Auditiva</t>
  </si>
  <si>
    <t xml:space="preserve">Adolescencia (12 a 17 años)
</t>
  </si>
  <si>
    <t>Intersexual</t>
  </si>
  <si>
    <t>Gay</t>
  </si>
  <si>
    <t>Transgénero</t>
  </si>
  <si>
    <t>Palenquero/a</t>
  </si>
  <si>
    <t>Sordo ceguera</t>
  </si>
  <si>
    <t>Jóvenes (18 a 28 años)</t>
  </si>
  <si>
    <t>No informa</t>
  </si>
  <si>
    <t>Bisexual</t>
  </si>
  <si>
    <t>No Binario</t>
  </si>
  <si>
    <t>Comunidades Campesinas</t>
  </si>
  <si>
    <t>Múltiple</t>
  </si>
  <si>
    <t>Adultos (29 a 59 años)</t>
  </si>
  <si>
    <t>Prefiero no decirlo</t>
  </si>
  <si>
    <t>Gitano/a (Rrom)</t>
  </si>
  <si>
    <t>Intelectual</t>
  </si>
  <si>
    <t xml:space="preserve">Adultos mayores (60 años o más)
</t>
  </si>
  <si>
    <t>Total</t>
  </si>
  <si>
    <t>Ninguno de los anteriores</t>
  </si>
  <si>
    <t>Psicosocial</t>
  </si>
  <si>
    <t>Ninguna</t>
  </si>
  <si>
    <t xml:space="preserve"> ¿Ha sido víctima del conflicto Armado?</t>
  </si>
  <si>
    <t>SI</t>
  </si>
  <si>
    <t>NO</t>
  </si>
  <si>
    <t>3. Indicadores</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</si>
  <si>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</si>
  <si>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</si>
  <si>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</si>
  <si>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</si>
  <si>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</si>
  <si>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</si>
  <si>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</si>
  <si>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</si>
  <si>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</si>
  <si>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4. Descripción del desarrollo del ejercicio de participación ciudadana</t>
  </si>
  <si>
    <t>Temas tratados:</t>
  </si>
  <si>
    <t>Ir a las pestañas Resumen, SND, Rendimiento, Fomento y Herramientas.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</si>
  <si>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</si>
  <si>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Fortalezas evidenciadas:</t>
  </si>
  <si>
    <t>Elementos por mejorar:</t>
  </si>
  <si>
    <t xml:space="preserve">5. Registro de compromisos </t>
  </si>
  <si>
    <t xml:space="preserve">No. </t>
  </si>
  <si>
    <t>Compromisos</t>
  </si>
  <si>
    <t>Evidencia de Registro</t>
  </si>
  <si>
    <t>Fecha de Cumplimiento</t>
  </si>
  <si>
    <t>Ninguno.</t>
  </si>
  <si>
    <t>6. Preguntas finales</t>
  </si>
  <si>
    <t>Preguntas</t>
  </si>
  <si>
    <t>Si</t>
  </si>
  <si>
    <t>¿Por qué?</t>
  </si>
  <si>
    <t>Fecha</t>
  </si>
  <si>
    <t>1. ¿Se realizó divulgación del ejercicio de manera anticipada?</t>
  </si>
  <si>
    <t>X</t>
  </si>
  <si>
    <t xml:space="preserve"> </t>
  </si>
  <si>
    <t>2.¿La información a entregar en el ejercicio de participación ciudadana fue preparada y planeada?</t>
  </si>
  <si>
    <t>3. ¿Se solicitó acompañamiento para la planeación y ejecución del ejercicio de participación ciudadana al GIT Servicio Integral al ciudadano?</t>
  </si>
  <si>
    <t>No se requirió.</t>
  </si>
  <si>
    <t>4. ¿Se aplicó encuesta de medición de la percepción de  la calidad del ejercicio de participación ciudadana?</t>
  </si>
  <si>
    <t>5. ¿Se brindó respuesta a todas las solicitudes realizadas por los ciudadanos durante el ejercicio de participación ciudadana?</t>
  </si>
  <si>
    <t>Observaciones:</t>
  </si>
  <si>
    <t>Departamental (Putumayo)</t>
  </si>
  <si>
    <r>
      <t>Fecha:</t>
    </r>
    <r>
      <rPr>
        <sz val="10"/>
        <color theme="0"/>
        <rFont val="Verdana"/>
        <family val="2"/>
      </rPr>
      <t xml:space="preserve"> </t>
    </r>
  </si>
  <si>
    <r>
      <t>Lugar:</t>
    </r>
    <r>
      <rPr>
        <sz val="10"/>
        <color theme="0"/>
        <rFont val="Verdana"/>
        <family val="2"/>
      </rPr>
      <t xml:space="preserve"> </t>
    </r>
  </si>
  <si>
    <t>Se debe aumentar la intensidad horaria de la educación física en la educación primaria y básica primaria.</t>
  </si>
  <si>
    <t>Atletas, entrenadores, directivos de los entes deportivos del Putumayo y ciudadanía en general.</t>
  </si>
  <si>
    <t>INFORME MESA CONSTRUCCIÓN PROYECTO DE LEY DEL DEPORTE, LA RECREACIÓN Y LA ACTIVIDAD FÍSICA EN EL DEPARTAMENTO DE PUTUMAYO</t>
  </si>
  <si>
    <t>No. Participantes:</t>
  </si>
  <si>
    <t>Conclusiones:</t>
  </si>
  <si>
    <t xml:space="preserve">     EJE 1</t>
  </si>
  <si>
    <t xml:space="preserve"> FOMENTO</t>
  </si>
  <si>
    <t>TEMÁTICAS MESA NO. 1</t>
  </si>
  <si>
    <t>EJE 2</t>
  </si>
  <si>
    <t>RENDIMIENTO</t>
  </si>
  <si>
    <t xml:space="preserve">TEMÁTICAS MESA NO. 2 </t>
  </si>
  <si>
    <t xml:space="preserve">1.Continuidad de los programas de escuelas de formación deportiva, de rendimiento y alto rendimiento, estos deben ser constantes
2. Material deportivo suministrado debe ser apto para cada una de las etapas de los procesos formativos.
3. Programas deben ser integrales, no sólo cubrir costos de transporte
4. Fortalecer la cooperación entre los colegios y los entes que fomentan el deporte, para fortalecer las bases y habilidades básicas, con las cuales un deportista puede competir en el deporte deseado.
5. Fortalecer los procesos de capacitación, promoviendo la oferta educativa de entrenadores deportivos en departamentos donde existe demanda pero habiendo déficit de centros de enseñanza.
</t>
  </si>
  <si>
    <t>1. Construcción de escenarios especializados, con la finalidad de que en departamentos alejados y abandonados se puedan practicar adecuadamente las disciplinas deportivas.
2. Facilitar la supervisión y los procesos de legalización priorizando los procesos deportivos, más allá de llenar formatos o documentos que no corresponden a la realidad.
3. Fortalecer capacitación de alto rendimiento de los entrenadores deportivos, por medio de clínicas, asistencia a prácticas y capacitación a replicarse en departamentos.
4. Revisar y unificar las edades de participación en eventos competitivos.
5. Fortalecer los procesos de cumplimiento de las competiciones, que sigan Plan Anual, el cronograma y el presupuesto asignado.</t>
  </si>
  <si>
    <t>Descentralización de los Centros de Alto Rendimiento.</t>
  </si>
  <si>
    <t>1. Asignación de apoyos no sólo por el biotipo, sino tener en cuenta los méritos deportivos
2. Fortalecer procesos de caracterización, en la búsqueda de nuevos talentos.
3. Fortalecer la idoneidad de los entrenadores, al exigir filtros para vincularse a algún organismo del SND, no siendo equiparable un técnico a la licenciatura.
4. Crear convenios con federaciones y entes deportivos para la expedición de licencias especializadas, llevando personal que observe los procesos, y que estas personas expliquen y repliquen lo aprendido en sus comunidades.</t>
  </si>
  <si>
    <t>Respecto a los Juegos de la Orinoquía y Amazonía, verificar su debida planificación, reglamentación y verificar que se cumplan fechas, presupuesto y cronograma de conformidad con la Ley.</t>
  </si>
  <si>
    <t>EJE 3</t>
  </si>
  <si>
    <t>SISTEMA NACIONAL DEL DEPORTE</t>
  </si>
  <si>
    <t xml:space="preserve">TEMÁTICAS MESA NO. 3 </t>
  </si>
  <si>
    <t xml:space="preserve">Las Ligas Deportivas Departamentales se deben mantener dentro del Sistema Nacional del Deporte. </t>
  </si>
  <si>
    <t>1. En el caso específico de los establecimientos educativos, de todos los niveles desde cero hasta el superior, de educación formal y no formal, de carácter público o privado pertenecientes y/o reconocidos por el Ministerio de Educación Nacional o por la autoridad educativa oficial correspondiente, promoverá la correspondiente organización de un club deportivo o en su defecto un club promotor, estableciendo esta actividad como responsabilidad del representante legal, rector, administrador o docente del área de educación física.
2. Los clubes deportivos de los planteles e instituciones educativas podrán afiliarse a la Federación Deportiva correspondiente cuando la constitución de este organismo deportivo lo permita.</t>
  </si>
  <si>
    <t>La estructura de los Organismos Deportivos.</t>
  </si>
  <si>
    <t xml:space="preserve">1. Que se le pueda pagar a los miembros de los órganos de administración. 
2. Que los Clubes Deportivos, obligatoriamente cuente con personería jurídica y sea otorgada por la Cámara Comercio.
</t>
  </si>
  <si>
    <t>Será función del Representante Legal o rector de cada establecimiento educativo afiliar su club deportivo o club promotor en cada deporte que se practique a la liga o asociación deportiva que corresponda con plenitud de derechos y deberes .</t>
  </si>
  <si>
    <t xml:space="preserve">Que se creen guías y lineamentos de buen gobierno corporativo para los organismos deportivos parte del Sistema Nacional del Deporte. </t>
  </si>
  <si>
    <t xml:space="preserve">1. Que exista un política preventiva, mas que sancionadora. Pues se debe conocer primero la norma. 
2. Socializar y capacitar de la nueva normativa que se expida a los entes e institutos municipales o departamentales o quien haga sus veces. 
3. Fortalecimiento de IVC en el territorio.
</t>
  </si>
  <si>
    <t>1. Que las Divisiones Profesionales y aficionada de las Federaciones Deportivas Nacionales hagan parte de l Sistema Nacional Deporte.  
2. Que se diferencien los requisitos mínimos de existencia de los organismo deportivo según sus niveles jerárquicos. 
3.  Que se fijen por parte del Ministerio del Deporte y en la Ley; el monto máximo que puede cobrar una Liga Deportiva para las cuotas de afiliación. 
4. Que se mida por el termino de la reelección y los periodos por el mismo del reconocimiento deportivo de los 5 años.</t>
  </si>
  <si>
    <t>Buscar estrategias para la inclusión de los jóvenes en los distintos procesos que garantice, que sus ideas sean tenidas en cuentas para la creación de políticas públicas.</t>
  </si>
  <si>
    <t>1. Que las sanciones sean por rangos y categorías según el nivel jerárquico del organismos deportivo. 
2. Que el Ministerio del Deporte fiscalice o vigile todos los recursos que ingresan a los organismos deportivos. La Ley del Deporte debe fortalecer las herramientas con las que cuenta el Ministerio del deporte para realizar una efectiva inspección, vigilancia y control.
3. Que se amplíen las competencias de la inspección, vigilancia y control para el Ministerio del Deporte y quede claro cómo se va a realizar la medición del cumplimiento de dichas normas, que existan indicadores claros y evaluables.</t>
  </si>
  <si>
    <t xml:space="preserve">Creación de código de ética e integridad. </t>
  </si>
  <si>
    <t>1. Que se eliminen los periodos estatutarios de los organismos deportivos. 
2. Que los cargos en los organismos deportivos no sean ad-honoren, y se les puedan asignar recursos y salarios.</t>
  </si>
  <si>
    <t xml:space="preserve">Que  el monto y salarios mínimos de las sanciones interpuestas. </t>
  </si>
  <si>
    <t xml:space="preserve">Que se pueda cobrar las transferencias deportivas; previa reglamentación del Ministerio del Deporte, para gastos administrativos y se regule el monto según la edad del deportista. </t>
  </si>
  <si>
    <t xml:space="preserve">Que exista un enfoque diferencial para la participación de los Clubes y Ligas; de los departamentos que se encuentran mas apartados. </t>
  </si>
  <si>
    <t xml:space="preserve">1. Que se inspeccione y vigile la aplicación de políticas de genero al interior de los organismos deportivos.
2. Que exista obligación de tener paridad en los cargos de  los organismos deportivos. </t>
  </si>
  <si>
    <t>1. Escuelas de formación deportiva hagan parte del Sistema Nacional Deportivo. 
2. Que se vinculen a los colectivos, a los académicos, a los otros sectores al Sistema Nacional del Deporte.</t>
  </si>
  <si>
    <t>Que se incluya en el Sistema Nacional del Deporte a las Universidades e Instituciones Técnicas y se cree una “liga universitaria y una Liga Técnica”, entendida como torneo.</t>
  </si>
  <si>
    <t xml:space="preserve">Que se articule con la Contraloría para efecto de realizar una real inspección de los dineros públicos que se le otorga como apoyo a los organismos deportivos parte del Sistema Nacional del Deporte. </t>
  </si>
  <si>
    <t xml:space="preserve">Los requisitos de capacitación de los miembros de órganos de Administración y comisiones técnicas y de juzgamiento que se encuentren en territorios apartados, tengan un enfoque territorial. </t>
  </si>
  <si>
    <t>1. La representación legal de cada uno de estos clubes del sector educativo corresponde para todos los efectos al representante legal señalado por la disposición jurídica de reconocimiento oficial del establecimiento educativo, lo que le permitirá suscribir convenios para el desarrollo de la práctica del deporte, como también la captación de recursos financieros provenientes del Presupuesto Nacional o de los aportes que hagan las entidades privadas.
2. Los reglamentos de estos clubes incluirán para los demás directivos la elección democrática por parte de los afiliados y del seno de los mismos con el sistema de cociente electoral.</t>
  </si>
  <si>
    <t>Que exista una cartografía del deporte, y sea alimentada a nivel nacional, y se pueda determinar en el territorio los deportes, modalidades y atletas que se interrelacionan con los miembros del Sistema Nacional del Deporte.</t>
  </si>
  <si>
    <t xml:space="preserve">Creación de clústeres regionales que impulsen al desarrollo  y cooperación del sector Deportivo. </t>
  </si>
  <si>
    <t>HERRAMIENTAS DEL SND</t>
  </si>
  <si>
    <t>EJE 4</t>
  </si>
  <si>
    <t xml:space="preserve">TEMÁTICAS MESA NO. 4 </t>
  </si>
  <si>
    <t>Mantener los proyectos de infraestructura donde participan  Asociaciones Comunales y comunidad en general. 2. Mantener la Estructura de convenios interadministrativos para la construcción, remodelación, adecuación de escenarios deportivos.</t>
  </si>
  <si>
    <t>1. Ampliar el catalogo de temas y programas de capacitación, cursos y seminarios en: elaboración de proyectos de infraestructura y de proyectos deportivos, psicología deportiva - nutrición deportiva- marketing deportivo- contabilidad- Derecho deportivo - Actividad física funcional, Hábitos de Vida y Estilo Saludable, Juzgamiento Deportivo.
 2. Existan convenios a través del SENA, ya que es una entidad que brinda mucho apoyo.</t>
  </si>
  <si>
    <t>1. Que existan mecanismos donde se obligue un impuesto o se le asigne una responsabilidad presupuestal a las empresas privadas para el apoyo y promoción del deporte.
2. Mecanismos legales y financieros de Cooperación y apoyo de Organizaciones no gubernamentales con la existencia y suscripción de convenios internacionales que destinen recursos al deporte.
3.Exista un rubro por parte de la Cámara de Comercio para apoyo al deporte.
4. Que nuevamente los impuestos al tabaco, al alcohol y juegos de azar, telefonía móvil, se destine un porcentaje al deporte.
 5. Se necesita escenarios recreo- deportivos – multipropósito.</t>
  </si>
  <si>
    <t xml:space="preserve">1. IVA- implementos deportivos dirigidos al Deporte. 
2. Consolidación y apoyo a emprendimientos y empresas giren en torno del deporte.  
3.A las Federaciones asigne un presupuesto para financiar dos categorías menores. </t>
  </si>
  <si>
    <t xml:space="preserve">1. Suscripción de convenios entre universidades, instituciones públicas o privadas para implementar el programa de  pregrado y posgrado profesionalización en Educación Física, recreación, deporte y/o carreras similares, puesto que en el Departamento solo existe acceso a programas técnicos y tecnológicos. 
2. Se obligue a las personas y profesionales a tener capacitación constante y permanente.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</si>
</sst>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 #,##0.00"/>
    <numFmt numFmtId="165" formatCode="d/mm/yyyy;@"/>
  </numFmts>
  <fonts count="19" x14ac:knownFonts="1">
    <font>
      <sz val="12"/>
      <color theme="1"/>
      <name val="Calibri"/>
      <family val="2"/>
      <scheme val="minor"/>
    </font>
    <font>
      <sz val="11"/>
      <color theme="1"/>
      <name val="Calibri"/>
      <family val="2"/>
      <scheme val="minor"/>
    </font>
    <font>
      <b/>
      <sz val="11"/>
      <color theme="1"/>
      <name val="Verdana"/>
      <family val="2"/>
    </font>
    <font>
      <b/>
      <sz val="12"/>
      <color theme="1"/>
      <name val="Calibri"/>
      <family val="2"/>
      <scheme val="minor"/>
    </font>
    <font>
      <sz val="12"/>
      <color theme="1"/>
      <name val="Calibri"/>
      <family val="2"/>
      <scheme val="minor"/>
    </font>
    <font>
      <b/>
      <sz val="10"/>
      <color theme="1"/>
      <name val="Verdana"/>
      <family val="2"/>
    </font>
    <font>
      <sz val="10"/>
      <color theme="1"/>
      <name val="Verdana"/>
      <family val="2"/>
    </font>
    <font>
      <b/>
      <sz val="11"/>
      <name val="Verdana"/>
      <family val="2"/>
    </font>
    <font>
      <sz val="10"/>
      <name val="Verdana"/>
      <family val="2"/>
    </font>
    <font>
      <b/>
      <sz val="10"/>
      <name val="Verdana"/>
      <family val="2"/>
    </font>
    <font>
      <b/>
      <i/>
      <sz val="10"/>
      <color theme="1"/>
      <name val="Verdana"/>
      <family val="2"/>
    </font>
    <font>
      <sz val="10"/>
      <color theme="2" tint="-0.499984740745262"/>
      <name val="Verdana"/>
      <family val="2"/>
    </font>
    <font>
      <sz val="10"/>
      <color theme="0"/>
      <name val="Verdana"/>
      <family val="2"/>
    </font>
    <font>
      <b/>
      <sz val="10"/>
      <color theme="0"/>
      <name val="Verdana"/>
      <family val="2"/>
    </font>
    <font>
      <sz val="10"/>
      <color theme="1"/>
      <name val="Calibri"/>
      <family val="2"/>
      <scheme val="minor"/>
    </font>
    <font>
      <b/>
      <sz val="10"/>
      <color theme="1"/>
      <name val="Times New Roman"/>
      <family val="1"/>
    </font>
    <font>
      <sz val="10"/>
      <name val="Times New Roman"/>
      <family val="1"/>
    </font>
    <font>
      <b/>
      <sz val="11"/>
      <color theme="0"/>
      <name val="Verdana"/>
      <family val="2"/>
    </font>
    <font>
      <b/>
      <sz val="11"/>
      <color theme="0"/>
      <name val="Calibri"/>
      <family val="2"/>
      <scheme val="minor"/>
    </font>
  </fonts>
  <fills count="7">
    <fill>
      <patternFill patternType="none"/>
    </fill>
    <fill>
      <patternFill patternType="gray125"/>
    </fill>
    <fill>
      <patternFill patternType="solid">
        <fgColor theme="2" tint="-9.9978637043366805E-2"/>
        <bgColor indexed="64"/>
      </patternFill>
    </fill>
    <fill>
      <patternFill patternType="solid">
        <fgColor theme="0"/>
        <bgColor indexed="64"/>
      </patternFill>
    </fill>
    <fill>
      <patternFill patternType="solid">
        <fgColor rgb="FF4B559C"/>
        <bgColor indexed="64"/>
      </patternFill>
    </fill>
    <fill>
      <patternFill patternType="solid">
        <fgColor rgb="FFB6BBDC"/>
        <bgColor indexed="64"/>
      </patternFill>
    </fill>
    <fill>
      <patternFill patternType="solid">
        <fgColor rgb="FF757FBD"/>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theme="1"/>
      </left>
      <right/>
      <top style="thin">
        <color theme="1"/>
      </top>
      <bottom/>
      <diagonal/>
    </border>
    <border>
      <left/>
      <right/>
      <top style="thin">
        <color theme="1"/>
      </top>
      <bottom/>
      <diagonal/>
    </border>
    <border>
      <left style="thin">
        <color indexed="64"/>
      </left>
      <right/>
      <top/>
      <bottom/>
      <diagonal/>
    </border>
    <border>
      <left style="thin">
        <color theme="1"/>
      </left>
      <right/>
      <top/>
      <bottom/>
      <diagonal/>
    </border>
    <border>
      <left style="thin">
        <color indexed="64"/>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theme="1"/>
      </left>
      <right/>
      <top/>
      <bottom style="thin">
        <color indexed="64"/>
      </bottom>
      <diagonal/>
    </border>
    <border>
      <left/>
      <right style="thin">
        <color theme="1"/>
      </right>
      <top style="thin">
        <color theme="1"/>
      </top>
      <bottom style="thin">
        <color theme="1"/>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theme="1"/>
      </left>
      <right/>
      <top style="thin">
        <color indexed="64"/>
      </top>
      <bottom/>
      <diagonal/>
    </border>
    <border>
      <left/>
      <right style="thin">
        <color theme="1"/>
      </right>
      <top style="thin">
        <color indexed="64"/>
      </top>
      <bottom/>
      <diagonal/>
    </border>
    <border>
      <left style="thin">
        <color theme="1"/>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theme="1"/>
      </left>
      <right style="thin">
        <color theme="1"/>
      </right>
      <top/>
      <bottom style="thin">
        <color theme="1"/>
      </bottom>
      <diagonal/>
    </border>
    <border>
      <left/>
      <right style="thin">
        <color indexed="64"/>
      </right>
      <top/>
      <bottom/>
      <diagonal/>
    </border>
  </borders>
  <cellStyleXfs count="3">
    <xf numFmtId="0" fontId="0" fillId="0" borderId="0"/>
    <xf numFmtId="0" fontId="1" fillId="0" borderId="0"/>
    <xf numFmtId="9" fontId="1" fillId="0" borderId="0" applyFont="0" applyFill="0" applyBorder="0" applyAlignment="0" applyProtection="0"/>
  </cellStyleXfs>
  <cellXfs count="292">
    <xf numFmtId="0" fontId="0" fillId="0" borderId="0" xfId="0"/>
    <xf numFmtId="0" fontId="4" fillId="0" borderId="9" xfId="1" applyFont="1" applyBorder="1"/>
    <xf numFmtId="0" fontId="4" fillId="0" borderId="10" xfId="1" applyFont="1" applyBorder="1"/>
    <xf numFmtId="0" fontId="4" fillId="0" borderId="0" xfId="1" applyFont="1"/>
    <xf numFmtId="0" fontId="4" fillId="0" borderId="0" xfId="1" applyFont="1" applyAlignment="1">
      <alignment horizontal="center"/>
    </xf>
    <xf numFmtId="0" fontId="1" fillId="0" borderId="0" xfId="1"/>
    <xf numFmtId="0" fontId="4" fillId="0" borderId="12" xfId="1" applyFont="1" applyBorder="1"/>
    <xf numFmtId="0" fontId="4" fillId="0" borderId="18" xfId="1" applyFont="1" applyBorder="1"/>
    <xf numFmtId="0" fontId="4" fillId="0" borderId="8" xfId="1" applyFont="1" applyBorder="1"/>
    <xf numFmtId="0" fontId="4" fillId="0" borderId="8" xfId="1" applyFont="1" applyBorder="1" applyAlignment="1">
      <alignment horizontal="center"/>
    </xf>
    <xf numFmtId="0" fontId="4" fillId="0" borderId="0" xfId="1" applyFont="1" applyAlignment="1">
      <alignment horizontal="center" vertical="center" wrapText="1"/>
    </xf>
    <xf numFmtId="0" fontId="3" fillId="0" borderId="0" xfId="1" applyFont="1" applyAlignment="1">
      <alignment horizontal="left" vertical="center"/>
    </xf>
    <xf numFmtId="0" fontId="6" fillId="0" borderId="0" xfId="1" applyFont="1"/>
    <xf numFmtId="0" fontId="6" fillId="0" borderId="1" xfId="1" applyFont="1" applyBorder="1" applyAlignment="1">
      <alignment horizontal="center" vertical="center" wrapText="1"/>
    </xf>
    <xf numFmtId="0" fontId="5" fillId="0" borderId="5" xfId="1" applyFont="1" applyBorder="1" applyAlignment="1">
      <alignment horizontal="center" vertical="center" wrapText="1"/>
    </xf>
    <xf numFmtId="0" fontId="6" fillId="0" borderId="0" xfId="1" applyFont="1" applyAlignment="1">
      <alignment horizontal="left" vertical="center"/>
    </xf>
    <xf numFmtId="0" fontId="1" fillId="0" borderId="0" xfId="1" applyAlignment="1">
      <alignment horizontal="left" vertical="center"/>
    </xf>
    <xf numFmtId="0" fontId="6" fillId="0" borderId="26" xfId="1" applyFont="1" applyBorder="1" applyAlignment="1">
      <alignment horizontal="center" vertical="center"/>
    </xf>
    <xf numFmtId="0" fontId="8" fillId="0" borderId="26" xfId="1" applyFont="1" applyBorder="1" applyAlignment="1">
      <alignment horizontal="center" vertical="center"/>
    </xf>
    <xf numFmtId="0" fontId="6" fillId="0" borderId="33" xfId="1" applyFont="1" applyBorder="1" applyAlignment="1">
      <alignment horizontal="center" vertical="center"/>
    </xf>
    <xf numFmtId="0" fontId="9" fillId="3" borderId="0" xfId="1" applyFont="1" applyFill="1" applyAlignment="1">
      <alignment horizontal="center" vertical="center" wrapText="1"/>
    </xf>
    <xf numFmtId="0" fontId="1" fillId="3" borderId="0" xfId="1" applyFill="1"/>
    <xf numFmtId="0" fontId="6" fillId="0" borderId="0" xfId="1" applyFont="1" applyAlignment="1">
      <alignment horizontal="center" vertical="center" wrapText="1"/>
    </xf>
    <xf numFmtId="0" fontId="6" fillId="0" borderId="0" xfId="1" applyFont="1" applyAlignment="1">
      <alignment vertical="center" wrapText="1"/>
    </xf>
    <xf numFmtId="0" fontId="5" fillId="0" borderId="16" xfId="1" applyFont="1" applyBorder="1" applyAlignment="1">
      <alignment horizontal="center" vertical="center" wrapText="1"/>
    </xf>
    <xf numFmtId="0" fontId="5" fillId="0" borderId="0" xfId="1" applyFont="1" applyAlignment="1">
      <alignment horizontal="center" vertical="center" wrapText="1"/>
    </xf>
    <xf numFmtId="0" fontId="5" fillId="0" borderId="1" xfId="1" applyFont="1" applyBorder="1" applyAlignment="1">
      <alignment horizontal="center" vertical="center" wrapText="1"/>
    </xf>
    <xf numFmtId="0" fontId="1" fillId="0" borderId="0" xfId="1" applyAlignment="1">
      <alignment vertical="center" wrapText="1"/>
    </xf>
    <xf numFmtId="0" fontId="5" fillId="0" borderId="4" xfId="1" applyFont="1" applyBorder="1" applyAlignment="1">
      <alignment horizontal="center" vertical="center" wrapText="1"/>
    </xf>
    <xf numFmtId="0" fontId="5" fillId="0" borderId="2" xfId="1" applyFont="1" applyBorder="1" applyAlignment="1">
      <alignment vertical="center" wrapText="1"/>
    </xf>
    <xf numFmtId="0" fontId="5" fillId="0" borderId="2" xfId="1" applyFont="1" applyBorder="1" applyAlignment="1">
      <alignment horizontal="center" vertical="center" wrapText="1"/>
    </xf>
    <xf numFmtId="0" fontId="6" fillId="0" borderId="2" xfId="1" applyFont="1" applyBorder="1" applyAlignment="1">
      <alignment vertical="center" wrapText="1"/>
    </xf>
    <xf numFmtId="0" fontId="6" fillId="0" borderId="7" xfId="1" applyFont="1" applyBorder="1" applyAlignment="1">
      <alignment horizontal="left" vertical="center" wrapText="1"/>
    </xf>
    <xf numFmtId="0" fontId="6" fillId="0" borderId="4" xfId="1" applyFont="1" applyBorder="1" applyAlignment="1">
      <alignment horizontal="center" vertical="center" wrapText="1"/>
    </xf>
    <xf numFmtId="9" fontId="6" fillId="3" borderId="1" xfId="2" applyFont="1" applyFill="1" applyBorder="1" applyAlignment="1">
      <alignment vertical="center" wrapText="1"/>
    </xf>
    <xf numFmtId="0" fontId="6" fillId="0" borderId="1" xfId="1" applyFont="1" applyBorder="1" applyAlignment="1">
      <alignment horizontal="left" vertical="center" wrapText="1"/>
    </xf>
    <xf numFmtId="0" fontId="6" fillId="0" borderId="2" xfId="1" applyFont="1" applyBorder="1" applyAlignment="1">
      <alignment horizontal="center" vertical="center" wrapText="1"/>
    </xf>
    <xf numFmtId="9" fontId="6" fillId="0" borderId="1" xfId="2" applyFont="1" applyFill="1" applyBorder="1" applyAlignment="1">
      <alignment vertical="center" wrapText="1"/>
    </xf>
    <xf numFmtId="0" fontId="6" fillId="0" borderId="1" xfId="1" applyFont="1" applyBorder="1" applyAlignment="1">
      <alignment vertical="center" wrapText="1"/>
    </xf>
    <xf numFmtId="0" fontId="6" fillId="3" borderId="1" xfId="1" applyFont="1" applyFill="1" applyBorder="1" applyAlignment="1">
      <alignment horizontal="center" vertical="center" wrapText="1"/>
    </xf>
    <xf numFmtId="0" fontId="5" fillId="0" borderId="0" xfId="1" applyFont="1" applyAlignment="1">
      <alignment vertical="center" wrapText="1"/>
    </xf>
    <xf numFmtId="9" fontId="6" fillId="0" borderId="1" xfId="2" applyFont="1" applyBorder="1" applyAlignment="1">
      <alignment horizontal="center" vertical="center" wrapText="1"/>
    </xf>
    <xf numFmtId="9" fontId="6" fillId="0" borderId="1" xfId="2" applyFont="1" applyFill="1" applyBorder="1" applyAlignment="1">
      <alignment horizontal="center" vertical="center" wrapText="1"/>
    </xf>
    <xf numFmtId="9" fontId="6" fillId="0" borderId="4" xfId="2" applyFont="1" applyFill="1" applyBorder="1" applyAlignment="1">
      <alignment vertical="center" wrapText="1"/>
    </xf>
    <xf numFmtId="0" fontId="6" fillId="0" borderId="4" xfId="1" applyFont="1" applyBorder="1" applyAlignment="1">
      <alignment vertical="center" wrapText="1"/>
    </xf>
    <xf numFmtId="0" fontId="6" fillId="3" borderId="4" xfId="1" applyFont="1" applyFill="1" applyBorder="1" applyAlignment="1">
      <alignment horizontal="center" vertical="center" wrapText="1"/>
    </xf>
    <xf numFmtId="0" fontId="6" fillId="3" borderId="17" xfId="1" applyFont="1" applyFill="1" applyBorder="1" applyAlignment="1">
      <alignment horizontal="center" vertical="center" wrapText="1"/>
    </xf>
    <xf numFmtId="0" fontId="6" fillId="0" borderId="1" xfId="1" applyFont="1" applyBorder="1" applyAlignment="1">
      <alignment horizontal="left" vertical="center" wrapText="1" readingOrder="1"/>
    </xf>
    <xf numFmtId="0" fontId="6" fillId="0" borderId="7" xfId="1" applyFont="1" applyBorder="1" applyAlignment="1">
      <alignment horizontal="left" vertical="top" wrapText="1"/>
    </xf>
    <xf numFmtId="0" fontId="10" fillId="0" borderId="1" xfId="1" applyFont="1" applyBorder="1" applyAlignment="1">
      <alignment horizontal="center" vertical="center" wrapText="1"/>
    </xf>
    <xf numFmtId="9" fontId="10" fillId="0" borderId="1" xfId="1" applyNumberFormat="1" applyFont="1" applyBorder="1" applyAlignment="1">
      <alignment horizontal="center" vertical="center" wrapText="1"/>
    </xf>
    <xf numFmtId="9" fontId="10" fillId="0" borderId="0" xfId="1" applyNumberFormat="1" applyFont="1" applyAlignment="1">
      <alignment horizontal="center" vertical="center" wrapText="1"/>
    </xf>
    <xf numFmtId="9" fontId="5" fillId="0" borderId="0" xfId="1" applyNumberFormat="1" applyFont="1" applyAlignment="1">
      <alignment vertical="center" wrapText="1"/>
    </xf>
    <xf numFmtId="9" fontId="10" fillId="0" borderId="1" xfId="2" applyFont="1" applyFill="1" applyBorder="1" applyAlignment="1">
      <alignment horizontal="center" vertical="center" wrapText="1"/>
    </xf>
    <xf numFmtId="0" fontId="5" fillId="0" borderId="0" xfId="1" applyFont="1" applyAlignment="1">
      <alignment vertical="center"/>
    </xf>
    <xf numFmtId="0" fontId="6" fillId="0" borderId="1" xfId="1" applyFont="1" applyBorder="1" applyAlignment="1">
      <alignment horizontal="center" vertical="top" wrapText="1"/>
    </xf>
    <xf numFmtId="0" fontId="11" fillId="0" borderId="0" xfId="1" applyFont="1" applyAlignment="1">
      <alignment horizontal="center" vertical="center" wrapText="1"/>
    </xf>
    <xf numFmtId="9" fontId="11" fillId="0" borderId="0" xfId="2" applyFont="1" applyFill="1" applyBorder="1" applyAlignment="1">
      <alignment horizontal="center" vertical="center" wrapText="1"/>
    </xf>
    <xf numFmtId="9" fontId="5" fillId="0" borderId="0" xfId="1" applyNumberFormat="1" applyFont="1" applyAlignment="1">
      <alignment horizontal="center" vertical="center" wrapText="1"/>
    </xf>
    <xf numFmtId="0" fontId="5" fillId="0" borderId="0" xfId="1" applyFont="1" applyAlignment="1">
      <alignment horizontal="center" vertical="center"/>
    </xf>
    <xf numFmtId="0" fontId="9" fillId="0" borderId="0" xfId="1" applyFont="1" applyAlignment="1">
      <alignment horizontal="center" vertical="center" wrapText="1"/>
    </xf>
    <xf numFmtId="9" fontId="9" fillId="0" borderId="0" xfId="2" applyFont="1" applyFill="1" applyBorder="1" applyAlignment="1">
      <alignment horizontal="center" vertical="center" wrapText="1"/>
    </xf>
    <xf numFmtId="0" fontId="10" fillId="0" borderId="0" xfId="1" applyFont="1" applyAlignment="1">
      <alignment horizontal="left" vertical="center" wrapText="1"/>
    </xf>
    <xf numFmtId="0" fontId="10" fillId="0" borderId="0" xfId="1" applyFont="1" applyAlignment="1">
      <alignment horizontal="center" vertical="center" wrapText="1"/>
    </xf>
    <xf numFmtId="9" fontId="10" fillId="0" borderId="0" xfId="2" applyFont="1" applyFill="1" applyBorder="1" applyAlignment="1">
      <alignment horizontal="center" vertical="center" wrapText="1"/>
    </xf>
    <xf numFmtId="0" fontId="12" fillId="3" borderId="0" xfId="1" applyFont="1" applyFill="1" applyAlignment="1">
      <alignment horizontal="center" vertical="center" wrapText="1"/>
    </xf>
    <xf numFmtId="0" fontId="5" fillId="0" borderId="0" xfId="1" applyFont="1" applyAlignment="1">
      <alignment horizontal="left" vertical="center" wrapText="1"/>
    </xf>
    <xf numFmtId="0" fontId="9" fillId="3" borderId="1" xfId="1" applyFont="1" applyFill="1" applyBorder="1" applyAlignment="1">
      <alignment horizontal="center" vertical="center" wrapText="1"/>
    </xf>
    <xf numFmtId="9" fontId="5" fillId="0" borderId="1" xfId="2" applyFont="1" applyFill="1" applyBorder="1" applyAlignment="1">
      <alignment horizontal="center" vertical="center" wrapText="1"/>
    </xf>
    <xf numFmtId="0" fontId="5" fillId="0" borderId="18" xfId="1" applyFont="1" applyBorder="1" applyAlignment="1">
      <alignment horizontal="center" vertical="center"/>
    </xf>
    <xf numFmtId="0" fontId="5" fillId="0" borderId="12" xfId="1" applyFont="1" applyBorder="1" applyAlignment="1">
      <alignment horizontal="center" vertical="center"/>
    </xf>
    <xf numFmtId="0" fontId="5" fillId="0" borderId="4" xfId="1" applyFont="1" applyBorder="1" applyAlignment="1">
      <alignment horizontal="center" vertical="center"/>
    </xf>
    <xf numFmtId="0" fontId="6" fillId="0" borderId="0" xfId="1" applyFont="1" applyAlignment="1">
      <alignment horizontal="center"/>
    </xf>
    <xf numFmtId="0" fontId="1" fillId="0" borderId="0" xfId="1" applyAlignment="1">
      <alignment horizontal="center"/>
    </xf>
    <xf numFmtId="0" fontId="5" fillId="0" borderId="25" xfId="1" applyFont="1" applyBorder="1" applyAlignment="1">
      <alignment horizontal="center" vertical="center"/>
    </xf>
    <xf numFmtId="0" fontId="5" fillId="0" borderId="13" xfId="1" applyFont="1" applyBorder="1" applyAlignment="1">
      <alignment horizontal="center" vertical="center"/>
    </xf>
    <xf numFmtId="0" fontId="6" fillId="0" borderId="1" xfId="1" applyFont="1" applyBorder="1" applyAlignment="1">
      <alignment horizontal="center"/>
    </xf>
    <xf numFmtId="0" fontId="6" fillId="0" borderId="7" xfId="1" applyFont="1" applyBorder="1" applyAlignment="1">
      <alignment horizontal="center"/>
    </xf>
    <xf numFmtId="0" fontId="6" fillId="0" borderId="2" xfId="1" applyFont="1" applyBorder="1" applyAlignment="1">
      <alignment horizontal="center"/>
    </xf>
    <xf numFmtId="0" fontId="6" fillId="0" borderId="14" xfId="1" applyFont="1" applyBorder="1" applyAlignment="1">
      <alignment horizontal="center"/>
    </xf>
    <xf numFmtId="0" fontId="5" fillId="0" borderId="0" xfId="0" applyFont="1" applyAlignment="1">
      <alignment vertical="top"/>
    </xf>
    <xf numFmtId="0" fontId="6" fillId="0" borderId="0" xfId="0" applyFont="1"/>
    <xf numFmtId="0" fontId="6" fillId="0" borderId="1" xfId="0" applyFont="1" applyBorder="1" applyAlignment="1">
      <alignment vertical="top"/>
    </xf>
    <xf numFmtId="0" fontId="6" fillId="0" borderId="0" xfId="0" applyFont="1" applyAlignment="1">
      <alignment vertical="top"/>
    </xf>
    <xf numFmtId="0" fontId="6" fillId="0" borderId="1" xfId="0" applyFont="1" applyBorder="1" applyAlignment="1">
      <alignment horizontal="justify" vertical="top"/>
    </xf>
    <xf numFmtId="0" fontId="6" fillId="0" borderId="1" xfId="0" applyFont="1" applyBorder="1" applyAlignment="1">
      <alignment horizontal="justify" vertical="center"/>
    </xf>
    <xf numFmtId="0" fontId="5" fillId="0" borderId="1" xfId="0" applyFont="1" applyBorder="1"/>
    <xf numFmtId="0" fontId="6" fillId="0" borderId="1" xfId="0" applyFont="1" applyBorder="1" applyAlignment="1">
      <alignment wrapText="1"/>
    </xf>
    <xf numFmtId="0" fontId="6" fillId="0" borderId="1" xfId="0" applyFont="1" applyBorder="1"/>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0" fontId="6" fillId="0" borderId="1" xfId="0" applyFont="1" applyBorder="1" applyAlignment="1">
      <alignment horizontal="left" vertical="center"/>
    </xf>
    <xf numFmtId="0" fontId="6" fillId="0" borderId="1" xfId="0" applyFont="1" applyBorder="1" applyAlignment="1">
      <alignment vertical="top" wrapText="1"/>
    </xf>
    <xf numFmtId="0" fontId="14" fillId="0" borderId="0" xfId="0" applyFont="1"/>
    <xf numFmtId="0" fontId="15" fillId="0" borderId="7" xfId="0" applyFont="1" applyBorder="1" applyAlignment="1">
      <alignment horizontal="center" vertical="center"/>
    </xf>
    <xf numFmtId="0" fontId="5" fillId="0" borderId="1" xfId="1" applyFont="1" applyBorder="1" applyAlignment="1">
      <alignment horizontal="left" vertical="top"/>
    </xf>
    <xf numFmtId="0" fontId="6" fillId="0" borderId="1" xfId="1" applyFont="1" applyBorder="1" applyAlignment="1">
      <alignment horizontal="left" vertical="center" wrapText="1"/>
    </xf>
    <xf numFmtId="0" fontId="6" fillId="0" borderId="25" xfId="1" applyFont="1" applyBorder="1" applyAlignment="1">
      <alignment horizontal="left" vertical="center"/>
    </xf>
    <xf numFmtId="0" fontId="6" fillId="0" borderId="6" xfId="1" applyFont="1" applyBorder="1" applyAlignment="1">
      <alignment horizontal="left" vertical="center"/>
    </xf>
    <xf numFmtId="0" fontId="6" fillId="0" borderId="5" xfId="1" applyFont="1" applyBorder="1" applyAlignment="1">
      <alignment horizontal="left" vertical="center"/>
    </xf>
    <xf numFmtId="165" fontId="6" fillId="0" borderId="1" xfId="1" applyNumberFormat="1" applyFont="1" applyBorder="1" applyAlignment="1">
      <alignment horizontal="center"/>
    </xf>
    <xf numFmtId="0" fontId="6" fillId="0" borderId="2" xfId="1" applyFont="1" applyBorder="1" applyAlignment="1">
      <alignment horizontal="left" vertical="center" wrapText="1"/>
    </xf>
    <xf numFmtId="0" fontId="6" fillId="0" borderId="23" xfId="1" applyFont="1" applyBorder="1" applyAlignment="1">
      <alignment horizontal="left" vertical="center"/>
    </xf>
    <xf numFmtId="0" fontId="6" fillId="0" borderId="15" xfId="1" applyFont="1" applyBorder="1" applyAlignment="1">
      <alignment horizontal="left" vertical="center"/>
    </xf>
    <xf numFmtId="0" fontId="6" fillId="0" borderId="16" xfId="1" applyFont="1" applyBorder="1" applyAlignment="1">
      <alignment horizontal="left" vertical="center"/>
    </xf>
    <xf numFmtId="165" fontId="6" fillId="0" borderId="2" xfId="1" applyNumberFormat="1" applyFont="1" applyBorder="1" applyAlignment="1">
      <alignment horizontal="center"/>
    </xf>
    <xf numFmtId="0" fontId="6" fillId="0" borderId="1" xfId="1" applyFont="1" applyBorder="1" applyAlignment="1">
      <alignment horizontal="left" wrapText="1"/>
    </xf>
    <xf numFmtId="165" fontId="6" fillId="0" borderId="7" xfId="1" applyNumberFormat="1" applyFont="1" applyBorder="1" applyAlignment="1">
      <alignment horizontal="center"/>
    </xf>
    <xf numFmtId="165" fontId="6" fillId="0" borderId="5" xfId="1" applyNumberFormat="1" applyFont="1" applyBorder="1" applyAlignment="1">
      <alignment horizontal="center"/>
    </xf>
    <xf numFmtId="0" fontId="6" fillId="0" borderId="12" xfId="1" applyFont="1" applyBorder="1" applyAlignment="1">
      <alignment horizontal="center" vertical="top"/>
    </xf>
    <xf numFmtId="0" fontId="6" fillId="0" borderId="0" xfId="1" applyFont="1" applyAlignment="1">
      <alignment horizontal="center" vertical="top"/>
    </xf>
    <xf numFmtId="0" fontId="2" fillId="2" borderId="1" xfId="1" applyFont="1" applyFill="1" applyBorder="1" applyAlignment="1">
      <alignment horizontal="center" vertical="center" wrapText="1"/>
    </xf>
    <xf numFmtId="0" fontId="5" fillId="0" borderId="12" xfId="1" applyFont="1" applyBorder="1" applyAlignment="1">
      <alignment horizontal="center" vertical="center"/>
    </xf>
    <xf numFmtId="0" fontId="5" fillId="0" borderId="0" xfId="1" applyFont="1" applyAlignment="1">
      <alignment horizontal="center" vertical="center"/>
    </xf>
    <xf numFmtId="0" fontId="5" fillId="0" borderId="38" xfId="1" applyFont="1" applyBorder="1" applyAlignment="1">
      <alignment horizontal="center" vertical="center"/>
    </xf>
    <xf numFmtId="0" fontId="5" fillId="0" borderId="18" xfId="1" applyFont="1" applyBorder="1" applyAlignment="1">
      <alignment horizontal="center" vertical="center"/>
    </xf>
    <xf numFmtId="0" fontId="5" fillId="0" borderId="8" xfId="1" applyFont="1" applyBorder="1" applyAlignment="1">
      <alignment horizontal="center" vertical="center"/>
    </xf>
    <xf numFmtId="0" fontId="5" fillId="0" borderId="17" xfId="1" applyFont="1" applyBorder="1" applyAlignment="1">
      <alignment horizontal="center" vertical="center"/>
    </xf>
    <xf numFmtId="0" fontId="5" fillId="0" borderId="4" xfId="1" applyFont="1" applyBorder="1" applyAlignment="1">
      <alignment horizontal="center" vertical="center"/>
    </xf>
    <xf numFmtId="0" fontId="5" fillId="0" borderId="21" xfId="1" applyFont="1" applyBorder="1" applyAlignment="1">
      <alignment horizontal="center" vertical="center"/>
    </xf>
    <xf numFmtId="0" fontId="5" fillId="0" borderId="22" xfId="1" applyFont="1" applyBorder="1" applyAlignment="1">
      <alignment horizontal="center" vertical="center"/>
    </xf>
    <xf numFmtId="0" fontId="5" fillId="0" borderId="19" xfId="1" applyFont="1" applyBorder="1" applyAlignment="1">
      <alignment horizontal="center" vertical="center"/>
    </xf>
    <xf numFmtId="0" fontId="5" fillId="0" borderId="1" xfId="1" applyFont="1" applyBorder="1" applyAlignment="1">
      <alignment horizontal="center" vertical="center"/>
    </xf>
    <xf numFmtId="0" fontId="9" fillId="0" borderId="21" xfId="1" applyFont="1" applyBorder="1" applyAlignment="1">
      <alignment horizontal="center" vertical="center"/>
    </xf>
    <xf numFmtId="0" fontId="9" fillId="0" borderId="22" xfId="1" applyFont="1" applyBorder="1" applyAlignment="1">
      <alignment horizontal="center" vertical="center"/>
    </xf>
    <xf numFmtId="0" fontId="9" fillId="0" borderId="19" xfId="1" applyFont="1" applyBorder="1" applyAlignment="1">
      <alignment horizontal="center" vertical="center"/>
    </xf>
    <xf numFmtId="0" fontId="8" fillId="0" borderId="1" xfId="1" applyFont="1" applyBorder="1" applyAlignment="1">
      <alignment horizontal="center" vertical="top" wrapText="1"/>
    </xf>
    <xf numFmtId="0" fontId="6" fillId="0" borderId="1" xfId="1" applyFont="1" applyBorder="1" applyAlignment="1">
      <alignment horizontal="center" vertical="top" wrapText="1"/>
    </xf>
    <xf numFmtId="0" fontId="5" fillId="0" borderId="1" xfId="1" applyFont="1" applyBorder="1" applyAlignment="1">
      <alignment horizontal="center" vertical="top"/>
    </xf>
    <xf numFmtId="0" fontId="8" fillId="0" borderId="1" xfId="1" applyFont="1" applyBorder="1" applyAlignment="1">
      <alignment horizontal="center" vertical="top"/>
    </xf>
    <xf numFmtId="0" fontId="6" fillId="0" borderId="1" xfId="1" applyFont="1" applyBorder="1" applyAlignment="1">
      <alignment horizontal="center" vertical="top"/>
    </xf>
    <xf numFmtId="0" fontId="6" fillId="0" borderId="2" xfId="1" applyFont="1" applyBorder="1" applyAlignment="1">
      <alignment horizontal="center" vertical="top"/>
    </xf>
    <xf numFmtId="0" fontId="5" fillId="0" borderId="37" xfId="1" applyFont="1" applyBorder="1" applyAlignment="1">
      <alignment horizontal="center" vertical="center"/>
    </xf>
    <xf numFmtId="0" fontId="5" fillId="0" borderId="4" xfId="1" applyFont="1" applyBorder="1" applyAlignment="1">
      <alignment horizontal="center" vertical="top"/>
    </xf>
    <xf numFmtId="0" fontId="5" fillId="0" borderId="1" xfId="1" applyFont="1" applyBorder="1" applyAlignment="1">
      <alignment horizontal="center" vertical="top" wrapText="1"/>
    </xf>
    <xf numFmtId="0" fontId="5" fillId="0" borderId="1" xfId="1" applyFont="1" applyBorder="1" applyAlignment="1">
      <alignment horizontal="center" vertical="center" wrapText="1"/>
    </xf>
    <xf numFmtId="9" fontId="5" fillId="0" borderId="1" xfId="2" applyFont="1" applyFill="1" applyBorder="1" applyAlignment="1">
      <alignment horizontal="center" vertical="center" wrapText="1"/>
    </xf>
    <xf numFmtId="0" fontId="9" fillId="0" borderId="1" xfId="1" applyFont="1" applyBorder="1" applyAlignment="1">
      <alignment horizontal="center" vertical="center" wrapText="1"/>
    </xf>
    <xf numFmtId="0" fontId="5" fillId="0" borderId="7" xfId="1" applyFont="1" applyBorder="1" applyAlignment="1">
      <alignment horizontal="center" vertical="center" wrapText="1"/>
    </xf>
    <xf numFmtId="0" fontId="5" fillId="0" borderId="6" xfId="1" applyFont="1" applyBorder="1" applyAlignment="1">
      <alignment horizontal="center" vertical="center" wrapText="1"/>
    </xf>
    <xf numFmtId="0" fontId="5" fillId="0" borderId="5" xfId="1" applyFont="1" applyBorder="1" applyAlignment="1">
      <alignment horizontal="center" vertical="center" wrapText="1"/>
    </xf>
    <xf numFmtId="9" fontId="5" fillId="0" borderId="7" xfId="2" applyFont="1" applyFill="1" applyBorder="1" applyAlignment="1">
      <alignment horizontal="center" vertical="center" wrapText="1"/>
    </xf>
    <xf numFmtId="9" fontId="5" fillId="0" borderId="5" xfId="2" applyFont="1" applyFill="1" applyBorder="1" applyAlignment="1">
      <alignment horizontal="center" vertical="center" wrapText="1"/>
    </xf>
    <xf numFmtId="0" fontId="7" fillId="2" borderId="7" xfId="1" applyFont="1" applyFill="1" applyBorder="1" applyAlignment="1">
      <alignment horizontal="center" vertical="center" wrapText="1"/>
    </xf>
    <xf numFmtId="0" fontId="7" fillId="2" borderId="6" xfId="1" applyFont="1" applyFill="1" applyBorder="1" applyAlignment="1">
      <alignment horizontal="center" vertical="center" wrapText="1"/>
    </xf>
    <xf numFmtId="0" fontId="7" fillId="2" borderId="5" xfId="1" applyFont="1" applyFill="1" applyBorder="1" applyAlignment="1">
      <alignment horizontal="center" vertical="center" wrapText="1"/>
    </xf>
    <xf numFmtId="0" fontId="5" fillId="0" borderId="0" xfId="1" applyFont="1" applyAlignment="1">
      <alignment horizontal="center" vertical="center" wrapText="1"/>
    </xf>
    <xf numFmtId="9" fontId="5" fillId="0" borderId="0" xfId="1" applyNumberFormat="1" applyFont="1" applyAlignment="1">
      <alignment horizontal="center" vertical="center" wrapText="1"/>
    </xf>
    <xf numFmtId="0" fontId="6" fillId="0" borderId="7" xfId="1" applyFont="1" applyBorder="1" applyAlignment="1">
      <alignment horizontal="center" vertical="center" wrapText="1"/>
    </xf>
    <xf numFmtId="0" fontId="6" fillId="0" borderId="5" xfId="1" applyFont="1" applyBorder="1" applyAlignment="1">
      <alignment horizontal="center" vertical="center" wrapText="1"/>
    </xf>
    <xf numFmtId="9" fontId="6" fillId="0" borderId="7" xfId="2" applyFont="1" applyFill="1" applyBorder="1" applyAlignment="1">
      <alignment horizontal="center" vertical="center" wrapText="1"/>
    </xf>
    <xf numFmtId="9" fontId="6" fillId="0" borderId="5" xfId="2" applyFont="1" applyFill="1" applyBorder="1" applyAlignment="1">
      <alignment horizontal="center" vertical="center" wrapText="1"/>
    </xf>
    <xf numFmtId="0" fontId="10" fillId="0" borderId="7" xfId="1" applyFont="1" applyBorder="1" applyAlignment="1">
      <alignment horizontal="center" vertical="center" wrapText="1"/>
    </xf>
    <xf numFmtId="0" fontId="10" fillId="0" borderId="5" xfId="1" applyFont="1" applyBorder="1" applyAlignment="1">
      <alignment horizontal="center" vertical="center" wrapText="1"/>
    </xf>
    <xf numFmtId="9" fontId="10" fillId="0" borderId="7" xfId="2" applyFont="1" applyFill="1" applyBorder="1" applyAlignment="1">
      <alignment horizontal="center" vertical="center" wrapText="1"/>
    </xf>
    <xf numFmtId="9" fontId="10" fillId="0" borderId="5" xfId="2" applyFont="1" applyFill="1" applyBorder="1" applyAlignment="1">
      <alignment horizontal="center" vertical="center" wrapText="1"/>
    </xf>
    <xf numFmtId="0" fontId="10" fillId="0" borderId="1" xfId="1" applyFont="1" applyBorder="1" applyAlignment="1">
      <alignment horizontal="center" vertical="center" wrapText="1"/>
    </xf>
    <xf numFmtId="9" fontId="10" fillId="0" borderId="1" xfId="2" applyFont="1" applyFill="1" applyBorder="1" applyAlignment="1">
      <alignment horizontal="center" vertical="center" wrapText="1"/>
    </xf>
    <xf numFmtId="0" fontId="10" fillId="0" borderId="1" xfId="1" applyFont="1" applyBorder="1" applyAlignment="1">
      <alignment horizontal="left" vertical="center" wrapText="1"/>
    </xf>
    <xf numFmtId="0" fontId="6" fillId="0" borderId="14" xfId="1" applyFont="1" applyBorder="1" applyAlignment="1">
      <alignment horizontal="left" vertical="center" wrapText="1"/>
    </xf>
    <xf numFmtId="0" fontId="6" fillId="0" borderId="16" xfId="1" applyFont="1" applyBorder="1" applyAlignment="1">
      <alignment horizontal="left" vertical="center" wrapText="1"/>
    </xf>
    <xf numFmtId="0" fontId="6" fillId="0" borderId="13" xfId="1" applyFont="1" applyBorder="1" applyAlignment="1">
      <alignment horizontal="left" vertical="center" wrapText="1"/>
    </xf>
    <xf numFmtId="0" fontId="6" fillId="0" borderId="17" xfId="1" applyFont="1" applyBorder="1" applyAlignment="1">
      <alignment horizontal="left" vertical="center" wrapText="1"/>
    </xf>
    <xf numFmtId="0" fontId="6" fillId="0" borderId="2" xfId="1" applyFont="1" applyBorder="1" applyAlignment="1">
      <alignment horizontal="center" vertical="center" wrapText="1"/>
    </xf>
    <xf numFmtId="0" fontId="6" fillId="0" borderId="4" xfId="1" applyFont="1" applyBorder="1" applyAlignment="1">
      <alignment horizontal="center" vertical="center" wrapText="1"/>
    </xf>
    <xf numFmtId="9" fontId="6" fillId="0" borderId="2" xfId="2" applyFont="1" applyFill="1" applyBorder="1" applyAlignment="1">
      <alignment horizontal="right" vertical="center" wrapText="1"/>
    </xf>
    <xf numFmtId="9" fontId="6" fillId="0" borderId="4" xfId="2" applyFont="1" applyFill="1" applyBorder="1" applyAlignment="1">
      <alignment horizontal="right" vertical="center" wrapText="1"/>
    </xf>
    <xf numFmtId="0" fontId="6" fillId="0" borderId="7" xfId="1" applyFont="1" applyBorder="1" applyAlignment="1">
      <alignment horizontal="left" vertical="center" wrapText="1"/>
    </xf>
    <xf numFmtId="0" fontId="6" fillId="0" borderId="5" xfId="1" applyFont="1" applyBorder="1" applyAlignment="1">
      <alignment horizontal="left" vertical="center" wrapText="1"/>
    </xf>
    <xf numFmtId="0" fontId="6" fillId="0" borderId="7" xfId="1" applyFont="1" applyBorder="1" applyAlignment="1">
      <alignment horizontal="left" vertical="top" wrapText="1"/>
    </xf>
    <xf numFmtId="0" fontId="6" fillId="0" borderId="5" xfId="1" applyFont="1" applyBorder="1" applyAlignment="1">
      <alignment horizontal="left" vertical="top" wrapText="1"/>
    </xf>
    <xf numFmtId="0" fontId="6" fillId="0" borderId="7" xfId="1" applyFont="1" applyBorder="1" applyAlignment="1">
      <alignment horizontal="left" wrapText="1"/>
    </xf>
    <xf numFmtId="0" fontId="6" fillId="0" borderId="5" xfId="1" applyFont="1" applyBorder="1" applyAlignment="1">
      <alignment horizontal="left" wrapText="1"/>
    </xf>
    <xf numFmtId="0" fontId="6" fillId="0" borderId="14" xfId="1" applyFont="1" applyBorder="1" applyAlignment="1">
      <alignment horizontal="left" wrapText="1"/>
    </xf>
    <xf numFmtId="0" fontId="6" fillId="0" borderId="16" xfId="1" applyFont="1" applyBorder="1" applyAlignment="1">
      <alignment horizontal="left" wrapText="1"/>
    </xf>
    <xf numFmtId="0" fontId="7" fillId="2" borderId="1" xfId="1" applyFont="1" applyFill="1" applyBorder="1" applyAlignment="1">
      <alignment horizontal="center" vertical="center" wrapText="1"/>
    </xf>
    <xf numFmtId="0" fontId="5" fillId="0" borderId="14" xfId="1" applyFont="1" applyBorder="1" applyAlignment="1">
      <alignment horizontal="center" vertical="center" wrapText="1"/>
    </xf>
    <xf numFmtId="0" fontId="5" fillId="0" borderId="15" xfId="1" applyFont="1" applyBorder="1" applyAlignment="1">
      <alignment horizontal="center" vertical="center" wrapText="1"/>
    </xf>
    <xf numFmtId="0" fontId="5" fillId="0" borderId="16" xfId="1" applyFont="1" applyBorder="1" applyAlignment="1">
      <alignment horizontal="center" vertical="center" wrapText="1"/>
    </xf>
    <xf numFmtId="0" fontId="6" fillId="0" borderId="30" xfId="1" applyFont="1" applyBorder="1" applyAlignment="1">
      <alignment horizontal="left" vertical="top" wrapText="1"/>
    </xf>
    <xf numFmtId="0" fontId="6" fillId="0" borderId="31" xfId="1" applyFont="1" applyBorder="1" applyAlignment="1">
      <alignment horizontal="left" vertical="top" wrapText="1"/>
    </xf>
    <xf numFmtId="0" fontId="6" fillId="0" borderId="32" xfId="1" applyFont="1" applyBorder="1" applyAlignment="1">
      <alignment horizontal="left" vertical="top" wrapText="1"/>
    </xf>
    <xf numFmtId="164" fontId="6" fillId="0" borderId="30" xfId="1" applyNumberFormat="1" applyFont="1" applyBorder="1" applyAlignment="1">
      <alignment horizontal="center" vertical="center" wrapText="1"/>
    </xf>
    <xf numFmtId="164" fontId="6" fillId="0" borderId="31" xfId="1" applyNumberFormat="1" applyFont="1" applyBorder="1" applyAlignment="1">
      <alignment horizontal="center" vertical="center"/>
    </xf>
    <xf numFmtId="164" fontId="6" fillId="0" borderId="32" xfId="1" applyNumberFormat="1" applyFont="1" applyBorder="1" applyAlignment="1">
      <alignment horizontal="center" vertical="center"/>
    </xf>
    <xf numFmtId="0" fontId="6" fillId="0" borderId="30" xfId="1" applyFont="1" applyBorder="1" applyAlignment="1">
      <alignment horizontal="center" vertical="center" wrapText="1"/>
    </xf>
    <xf numFmtId="0" fontId="6" fillId="0" borderId="31" xfId="1" applyFont="1" applyBorder="1" applyAlignment="1">
      <alignment horizontal="center" vertical="center" wrapText="1"/>
    </xf>
    <xf numFmtId="0" fontId="6" fillId="0" borderId="32" xfId="1" applyFont="1" applyBorder="1" applyAlignment="1">
      <alignment horizontal="center" vertical="center" wrapText="1"/>
    </xf>
    <xf numFmtId="0" fontId="6" fillId="0" borderId="34" xfId="1" applyFont="1" applyBorder="1" applyAlignment="1">
      <alignment horizontal="center" vertical="top"/>
    </xf>
    <xf numFmtId="0" fontId="6" fillId="0" borderId="35" xfId="1" applyFont="1" applyBorder="1" applyAlignment="1">
      <alignment horizontal="center" vertical="top"/>
    </xf>
    <xf numFmtId="0" fontId="6" fillId="0" borderId="36" xfId="1" applyFont="1" applyBorder="1" applyAlignment="1">
      <alignment horizontal="center" vertical="top"/>
    </xf>
    <xf numFmtId="0" fontId="6" fillId="0" borderId="30" xfId="1" applyFont="1" applyBorder="1" applyAlignment="1">
      <alignment horizontal="center" vertical="top"/>
    </xf>
    <xf numFmtId="0" fontId="6" fillId="0" borderId="31" xfId="1" applyFont="1" applyBorder="1" applyAlignment="1">
      <alignment horizontal="center" vertical="top"/>
    </xf>
    <xf numFmtId="0" fontId="6" fillId="0" borderId="32" xfId="1" applyFont="1" applyBorder="1" applyAlignment="1">
      <alignment horizontal="center" vertical="top"/>
    </xf>
    <xf numFmtId="164" fontId="8" fillId="0" borderId="30" xfId="1" applyNumberFormat="1" applyFont="1" applyBorder="1" applyAlignment="1">
      <alignment horizontal="center" vertical="top"/>
    </xf>
    <xf numFmtId="164" fontId="8" fillId="0" borderId="31" xfId="1" applyNumberFormat="1" applyFont="1" applyBorder="1" applyAlignment="1">
      <alignment horizontal="center" vertical="top"/>
    </xf>
    <xf numFmtId="164" fontId="8" fillId="0" borderId="32" xfId="1" applyNumberFormat="1" applyFont="1" applyBorder="1" applyAlignment="1">
      <alignment horizontal="center" vertical="top"/>
    </xf>
    <xf numFmtId="0" fontId="6" fillId="0" borderId="30" xfId="1" applyFont="1" applyBorder="1" applyAlignment="1">
      <alignment horizontal="center" vertical="top" wrapText="1"/>
    </xf>
    <xf numFmtId="0" fontId="6" fillId="0" borderId="31" xfId="1" applyFont="1" applyBorder="1" applyAlignment="1">
      <alignment horizontal="center" vertical="top" wrapText="1"/>
    </xf>
    <xf numFmtId="0" fontId="6" fillId="0" borderId="32" xfId="1" applyFont="1" applyBorder="1" applyAlignment="1">
      <alignment horizontal="center" vertical="top" wrapText="1"/>
    </xf>
    <xf numFmtId="0" fontId="8" fillId="0" borderId="30" xfId="1" applyFont="1" applyBorder="1" applyAlignment="1">
      <alignment horizontal="center" vertical="top"/>
    </xf>
    <xf numFmtId="0" fontId="8" fillId="0" borderId="31" xfId="1" applyFont="1" applyBorder="1" applyAlignment="1">
      <alignment horizontal="center" vertical="top"/>
    </xf>
    <xf numFmtId="0" fontId="8" fillId="0" borderId="32" xfId="1" applyFont="1" applyBorder="1" applyAlignment="1">
      <alignment horizontal="center" vertical="top"/>
    </xf>
    <xf numFmtId="0" fontId="8" fillId="3" borderId="30" xfId="1" applyFont="1" applyFill="1" applyBorder="1" applyAlignment="1">
      <alignment horizontal="center" vertical="top" wrapText="1"/>
    </xf>
    <xf numFmtId="0" fontId="8" fillId="3" borderId="31" xfId="1" applyFont="1" applyFill="1" applyBorder="1" applyAlignment="1">
      <alignment horizontal="center" vertical="top" wrapText="1"/>
    </xf>
    <xf numFmtId="0" fontId="8" fillId="3" borderId="32" xfId="1" applyFont="1" applyFill="1" applyBorder="1" applyAlignment="1">
      <alignment horizontal="center" vertical="top" wrapText="1"/>
    </xf>
    <xf numFmtId="0" fontId="8" fillId="0" borderId="30" xfId="1" applyFont="1" applyBorder="1" applyAlignment="1">
      <alignment horizontal="left" vertical="top" wrapText="1"/>
    </xf>
    <xf numFmtId="0" fontId="8" fillId="0" borderId="31" xfId="1" applyFont="1" applyBorder="1" applyAlignment="1">
      <alignment horizontal="left" vertical="top" wrapText="1"/>
    </xf>
    <xf numFmtId="0" fontId="8" fillId="0" borderId="32" xfId="1" applyFont="1" applyBorder="1" applyAlignment="1">
      <alignment horizontal="left" vertical="top" wrapText="1"/>
    </xf>
    <xf numFmtId="0" fontId="5" fillId="0" borderId="25" xfId="1" applyFont="1" applyBorder="1" applyAlignment="1">
      <alignment horizontal="center" vertical="center" wrapText="1"/>
    </xf>
    <xf numFmtId="0" fontId="5" fillId="0" borderId="7" xfId="1" applyFont="1" applyBorder="1" applyAlignment="1">
      <alignment horizontal="center" vertical="center"/>
    </xf>
    <xf numFmtId="0" fontId="5" fillId="0" borderId="6" xfId="1" applyFont="1" applyBorder="1" applyAlignment="1">
      <alignment horizontal="center" vertical="center"/>
    </xf>
    <xf numFmtId="0" fontId="5" fillId="0" borderId="5" xfId="1" applyFont="1" applyBorder="1" applyAlignment="1">
      <alignment horizontal="center" vertical="center"/>
    </xf>
    <xf numFmtId="0" fontId="6" fillId="0" borderId="1" xfId="1" applyFont="1" applyBorder="1" applyAlignment="1">
      <alignment horizontal="center" vertical="center" wrapText="1"/>
    </xf>
    <xf numFmtId="0" fontId="6" fillId="0" borderId="27" xfId="1" applyFont="1" applyBorder="1" applyAlignment="1">
      <alignment horizontal="left" vertical="top" wrapText="1"/>
    </xf>
    <xf numFmtId="0" fontId="6" fillId="0" borderId="28" xfId="1" applyFont="1" applyBorder="1" applyAlignment="1">
      <alignment horizontal="left" vertical="top" wrapText="1"/>
    </xf>
    <xf numFmtId="0" fontId="6" fillId="0" borderId="29" xfId="1" applyFont="1" applyBorder="1" applyAlignment="1">
      <alignment horizontal="left" vertical="top" wrapText="1"/>
    </xf>
    <xf numFmtId="15" fontId="6" fillId="0" borderId="14" xfId="1" applyNumberFormat="1" applyFont="1" applyBorder="1" applyAlignment="1">
      <alignment horizontal="center" vertical="top"/>
    </xf>
    <xf numFmtId="15" fontId="6" fillId="0" borderId="15" xfId="1" applyNumberFormat="1" applyFont="1" applyBorder="1" applyAlignment="1">
      <alignment horizontal="center" vertical="top"/>
    </xf>
    <xf numFmtId="15" fontId="6" fillId="0" borderId="16" xfId="1" applyNumberFormat="1" applyFont="1" applyBorder="1" applyAlignment="1">
      <alignment horizontal="center" vertical="top"/>
    </xf>
    <xf numFmtId="0" fontId="7" fillId="2" borderId="12" xfId="1" applyFont="1" applyFill="1" applyBorder="1" applyAlignment="1">
      <alignment horizontal="center" vertical="center" wrapText="1"/>
    </xf>
    <xf numFmtId="0" fontId="7" fillId="2" borderId="0" xfId="1" applyFont="1" applyFill="1" applyAlignment="1">
      <alignment horizontal="center" vertical="center" wrapText="1"/>
    </xf>
    <xf numFmtId="0" fontId="5" fillId="0" borderId="7" xfId="1" applyFont="1" applyBorder="1" applyAlignment="1">
      <alignment horizontal="center" wrapText="1"/>
    </xf>
    <xf numFmtId="0" fontId="5" fillId="0" borderId="6" xfId="1" applyFont="1" applyBorder="1" applyAlignment="1">
      <alignment horizontal="center" wrapText="1"/>
    </xf>
    <xf numFmtId="0" fontId="5" fillId="0" borderId="5" xfId="1" applyFont="1" applyBorder="1" applyAlignment="1">
      <alignment horizontal="center" wrapText="1"/>
    </xf>
    <xf numFmtId="0" fontId="5" fillId="0" borderId="19" xfId="1" applyFont="1" applyBorder="1" applyAlignment="1">
      <alignment horizontal="center" wrapText="1"/>
    </xf>
    <xf numFmtId="0" fontId="5" fillId="0" borderId="20" xfId="1" applyFont="1" applyBorder="1" applyAlignment="1">
      <alignment horizontal="center" wrapText="1"/>
    </xf>
    <xf numFmtId="0" fontId="5" fillId="0" borderId="21" xfId="1" applyFont="1" applyBorder="1" applyAlignment="1">
      <alignment horizontal="center"/>
    </xf>
    <xf numFmtId="0" fontId="5" fillId="0" borderId="22" xfId="1" applyFont="1" applyBorder="1" applyAlignment="1">
      <alignment horizontal="center"/>
    </xf>
    <xf numFmtId="0" fontId="5" fillId="0" borderId="19" xfId="1" applyFont="1" applyBorder="1" applyAlignment="1">
      <alignment horizontal="center"/>
    </xf>
    <xf numFmtId="0" fontId="5" fillId="0" borderId="7" xfId="1" applyFont="1" applyBorder="1" applyAlignment="1">
      <alignment horizontal="center"/>
    </xf>
    <xf numFmtId="0" fontId="5" fillId="0" borderId="6" xfId="1" applyFont="1" applyBorder="1" applyAlignment="1">
      <alignment horizontal="center"/>
    </xf>
    <xf numFmtId="0" fontId="5" fillId="0" borderId="5" xfId="1" applyFont="1" applyBorder="1" applyAlignment="1">
      <alignment horizontal="center"/>
    </xf>
    <xf numFmtId="0" fontId="5" fillId="0" borderId="11" xfId="1" applyFont="1" applyBorder="1" applyAlignment="1">
      <alignment horizontal="left" vertical="center"/>
    </xf>
    <xf numFmtId="0" fontId="5" fillId="0" borderId="0" xfId="1" applyFont="1" applyAlignment="1">
      <alignment horizontal="left" vertical="center"/>
    </xf>
    <xf numFmtId="0" fontId="5" fillId="0" borderId="7" xfId="1" applyFont="1" applyBorder="1" applyAlignment="1">
      <alignment horizontal="left" vertical="center"/>
    </xf>
    <xf numFmtId="0" fontId="5" fillId="0" borderId="6" xfId="1" applyFont="1" applyBorder="1" applyAlignment="1">
      <alignment horizontal="left" vertical="center"/>
    </xf>
    <xf numFmtId="0" fontId="5" fillId="0" borderId="5" xfId="1" applyFont="1" applyBorder="1" applyAlignment="1">
      <alignment horizontal="left" vertical="center"/>
    </xf>
    <xf numFmtId="0" fontId="6" fillId="0" borderId="13" xfId="1" applyFont="1" applyBorder="1" applyAlignment="1">
      <alignment horizontal="center" vertical="center"/>
    </xf>
    <xf numFmtId="0" fontId="6" fillId="0" borderId="8" xfId="1" applyFont="1" applyBorder="1" applyAlignment="1">
      <alignment horizontal="center" vertical="center"/>
    </xf>
    <xf numFmtId="0" fontId="6" fillId="0" borderId="15" xfId="1" applyFont="1" applyBorder="1" applyAlignment="1">
      <alignment horizontal="left" vertical="center" wrapText="1"/>
    </xf>
    <xf numFmtId="0" fontId="6" fillId="0" borderId="8" xfId="1" applyFont="1" applyBorder="1" applyAlignment="1">
      <alignment horizontal="left" vertical="center" wrapText="1"/>
    </xf>
    <xf numFmtId="0" fontId="5" fillId="0" borderId="14" xfId="1" applyFont="1" applyBorder="1" applyAlignment="1">
      <alignment horizontal="left" vertical="center"/>
    </xf>
    <xf numFmtId="0" fontId="5" fillId="0" borderId="15" xfId="1" applyFont="1" applyBorder="1" applyAlignment="1">
      <alignment horizontal="left" vertical="center"/>
    </xf>
    <xf numFmtId="0" fontId="6" fillId="0" borderId="13" xfId="1" applyFont="1" applyBorder="1" applyAlignment="1">
      <alignment horizontal="center" vertical="center" wrapText="1"/>
    </xf>
    <xf numFmtId="0" fontId="6" fillId="0" borderId="8" xfId="1" applyFont="1" applyBorder="1" applyAlignment="1">
      <alignment horizontal="center" vertical="center" wrapText="1"/>
    </xf>
    <xf numFmtId="0" fontId="5" fillId="0" borderId="1" xfId="1" applyFont="1" applyBorder="1" applyAlignment="1">
      <alignment horizontal="left" vertical="center"/>
    </xf>
    <xf numFmtId="0" fontId="6" fillId="0" borderId="23" xfId="1" applyFont="1" applyBorder="1" applyAlignment="1">
      <alignment horizontal="center" vertical="center" wrapText="1"/>
    </xf>
    <xf numFmtId="0" fontId="6" fillId="0" borderId="15" xfId="1" applyFont="1" applyBorder="1" applyAlignment="1">
      <alignment horizontal="center" vertical="center" wrapText="1"/>
    </xf>
    <xf numFmtId="0" fontId="6" fillId="0" borderId="24" xfId="1" applyFont="1" applyBorder="1" applyAlignment="1">
      <alignment horizontal="center" vertical="center" wrapText="1"/>
    </xf>
    <xf numFmtId="0" fontId="6" fillId="0" borderId="20" xfId="1" applyFont="1" applyBorder="1" applyAlignment="1">
      <alignment horizontal="center" vertical="center" wrapText="1"/>
    </xf>
    <xf numFmtId="0" fontId="6" fillId="0" borderId="21" xfId="1" applyFont="1" applyBorder="1" applyAlignment="1">
      <alignment horizontal="center" vertical="center" wrapText="1"/>
    </xf>
    <xf numFmtId="0" fontId="6" fillId="0" borderId="22" xfId="1" applyFont="1" applyBorder="1" applyAlignment="1">
      <alignment horizontal="center" vertical="center" wrapText="1"/>
    </xf>
    <xf numFmtId="0" fontId="6" fillId="0" borderId="19" xfId="1" applyFont="1" applyBorder="1" applyAlignment="1">
      <alignment horizontal="center" vertical="center" wrapText="1"/>
    </xf>
    <xf numFmtId="0" fontId="6" fillId="0" borderId="21" xfId="1" applyFont="1" applyBorder="1" applyAlignment="1">
      <alignment horizontal="center" vertical="center"/>
    </xf>
    <xf numFmtId="0" fontId="6" fillId="0" borderId="22" xfId="1" applyFont="1" applyBorder="1" applyAlignment="1">
      <alignment horizontal="center" vertical="center"/>
    </xf>
    <xf numFmtId="0" fontId="13" fillId="4" borderId="8" xfId="0" applyFont="1" applyFill="1" applyBorder="1" applyAlignment="1">
      <alignment horizontal="center" vertical="center" wrapText="1"/>
    </xf>
    <xf numFmtId="0" fontId="13" fillId="6" borderId="1" xfId="0" applyFont="1" applyFill="1" applyBorder="1" applyAlignment="1">
      <alignment vertical="center"/>
    </xf>
    <xf numFmtId="0" fontId="13" fillId="6" borderId="2" xfId="0" applyFont="1" applyFill="1" applyBorder="1" applyAlignment="1">
      <alignment vertical="center"/>
    </xf>
    <xf numFmtId="0" fontId="13" fillId="6" borderId="3" xfId="0" applyFont="1" applyFill="1" applyBorder="1" applyAlignment="1">
      <alignment vertical="center"/>
    </xf>
    <xf numFmtId="0" fontId="17" fillId="4" borderId="0" xfId="0" applyFont="1" applyFill="1" applyAlignment="1">
      <alignment horizontal="center" vertical="center"/>
    </xf>
    <xf numFmtId="0" fontId="6" fillId="0" borderId="0" xfId="0" applyFont="1" applyBorder="1"/>
    <xf numFmtId="0" fontId="13" fillId="4" borderId="1" xfId="0" applyFont="1" applyFill="1" applyBorder="1" applyAlignment="1">
      <alignment horizontal="center" vertical="center" textRotation="90" wrapText="1"/>
    </xf>
    <xf numFmtId="0" fontId="6" fillId="0" borderId="1" xfId="0" applyFont="1" applyBorder="1" applyAlignment="1">
      <alignment horizontal="center"/>
    </xf>
    <xf numFmtId="0" fontId="6" fillId="0" borderId="1" xfId="0" applyFont="1" applyBorder="1" applyAlignment="1">
      <alignment horizontal="center" vertical="center"/>
    </xf>
    <xf numFmtId="0" fontId="6" fillId="0" borderId="1" xfId="0" applyFont="1" applyBorder="1" applyAlignment="1">
      <alignment horizontal="left" vertical="center" wrapText="1"/>
    </xf>
    <xf numFmtId="0" fontId="13" fillId="6" borderId="1" xfId="0" applyFont="1" applyFill="1" applyBorder="1" applyAlignment="1">
      <alignment horizontal="center" vertical="center"/>
    </xf>
    <xf numFmtId="0" fontId="5" fillId="5" borderId="1" xfId="0" applyFont="1" applyFill="1" applyBorder="1" applyAlignment="1">
      <alignment horizontal="center" vertical="center"/>
    </xf>
    <xf numFmtId="0" fontId="5" fillId="5" borderId="1" xfId="0" applyFont="1" applyFill="1" applyBorder="1" applyAlignment="1">
      <alignment horizontal="center" vertical="center"/>
    </xf>
    <xf numFmtId="0" fontId="6" fillId="0" borderId="1" xfId="0" applyFont="1" applyBorder="1" applyAlignment="1">
      <alignment vertical="center" wrapText="1"/>
    </xf>
    <xf numFmtId="0" fontId="6" fillId="0" borderId="1" xfId="0" applyFont="1" applyBorder="1" applyAlignment="1">
      <alignment vertical="center"/>
    </xf>
    <xf numFmtId="0" fontId="13" fillId="4" borderId="8" xfId="0" applyFont="1" applyFill="1" applyBorder="1" applyAlignment="1">
      <alignment horizontal="center" vertical="center"/>
    </xf>
    <xf numFmtId="0" fontId="17" fillId="4" borderId="8" xfId="0" applyFont="1" applyFill="1" applyBorder="1" applyAlignment="1">
      <alignment horizontal="center" vertical="center"/>
    </xf>
    <xf numFmtId="0" fontId="13" fillId="4" borderId="2" xfId="0" applyFont="1" applyFill="1" applyBorder="1" applyAlignment="1">
      <alignment horizontal="center" vertical="center" textRotation="90"/>
    </xf>
    <xf numFmtId="0" fontId="13" fillId="4" borderId="3" xfId="0" applyFont="1" applyFill="1" applyBorder="1" applyAlignment="1">
      <alignment horizontal="center" vertical="center" textRotation="90"/>
    </xf>
    <xf numFmtId="0" fontId="13" fillId="4" borderId="4" xfId="0" applyFont="1" applyFill="1" applyBorder="1" applyAlignment="1">
      <alignment horizontal="center" vertical="center" textRotation="90"/>
    </xf>
    <xf numFmtId="0" fontId="6" fillId="0" borderId="1" xfId="0" applyFont="1" applyBorder="1" applyAlignment="1">
      <alignment horizontal="center" vertical="center"/>
    </xf>
    <xf numFmtId="0" fontId="13" fillId="4" borderId="15" xfId="0" applyFont="1" applyFill="1" applyBorder="1" applyAlignment="1">
      <alignment horizontal="center" vertical="center" textRotation="90" wrapText="1"/>
    </xf>
    <xf numFmtId="0" fontId="13" fillId="4" borderId="0" xfId="0" applyFont="1" applyFill="1" applyAlignment="1">
      <alignment horizontal="center" vertical="center" textRotation="90" wrapText="1"/>
    </xf>
    <xf numFmtId="0" fontId="5" fillId="5" borderId="15" xfId="0" applyFont="1" applyFill="1" applyBorder="1" applyAlignment="1">
      <alignment horizontal="center" vertical="center" wrapText="1"/>
    </xf>
    <xf numFmtId="0" fontId="5" fillId="5" borderId="0" xfId="0" applyFont="1" applyFill="1" applyAlignment="1">
      <alignment horizontal="center" vertical="center" wrapText="1"/>
    </xf>
    <xf numFmtId="0" fontId="5" fillId="5" borderId="7" xfId="0" applyFont="1" applyFill="1" applyBorder="1" applyAlignment="1">
      <alignment horizontal="center" vertical="center" wrapText="1"/>
    </xf>
    <xf numFmtId="0" fontId="6" fillId="0" borderId="1" xfId="0" applyFont="1" applyBorder="1" applyAlignment="1">
      <alignment horizontal="center" vertical="center" wrapText="1"/>
    </xf>
    <xf numFmtId="0" fontId="18" fillId="4" borderId="8" xfId="0" applyFont="1" applyFill="1" applyBorder="1" applyAlignment="1">
      <alignment horizontal="center" vertical="center"/>
    </xf>
    <xf numFmtId="0" fontId="13" fillId="6" borderId="2" xfId="0" applyFont="1" applyFill="1" applyBorder="1" applyAlignment="1">
      <alignment horizontal="center" vertical="center"/>
    </xf>
    <xf numFmtId="0" fontId="13" fillId="4" borderId="14" xfId="0" applyFont="1" applyFill="1" applyBorder="1" applyAlignment="1">
      <alignment horizontal="center" vertical="center" textRotation="90"/>
    </xf>
    <xf numFmtId="0" fontId="13" fillId="4" borderId="11" xfId="0" applyFont="1" applyFill="1" applyBorder="1" applyAlignment="1">
      <alignment horizontal="center" vertical="center" textRotation="90"/>
    </xf>
    <xf numFmtId="0" fontId="13" fillId="4" borderId="13" xfId="0" applyFont="1" applyFill="1" applyBorder="1" applyAlignment="1">
      <alignment horizontal="center" vertical="center" textRotation="90"/>
    </xf>
    <xf numFmtId="0" fontId="8" fillId="0" borderId="20" xfId="0" applyFont="1" applyBorder="1" applyAlignment="1">
      <alignment horizontal="left" vertical="center"/>
    </xf>
    <xf numFmtId="0" fontId="8" fillId="0" borderId="20" xfId="0" applyFont="1" applyBorder="1" applyAlignment="1">
      <alignment horizontal="left" vertical="center" wrapText="1"/>
    </xf>
    <xf numFmtId="0" fontId="16" fillId="0" borderId="20" xfId="0" applyFont="1" applyBorder="1" applyAlignment="1">
      <alignment horizontal="left" vertical="center" wrapText="1"/>
    </xf>
    <xf numFmtId="0" fontId="16" fillId="0" borderId="20" xfId="0" applyFont="1" applyBorder="1" applyAlignment="1">
      <alignment horizontal="left" vertical="center"/>
    </xf>
  </cellXfs>
  <cellStyles count="3">
    <cellStyle name="Normal" xfId="0" builtinId="0"/>
    <cellStyle name="Normal 2" xfId="1" xr:uid="{01568B3D-BB00-40F1-A651-09F11175839B}"/>
    <cellStyle name="Porcentaje 2" xfId="2" xr:uid="{BFC3656F-F954-49F0-993A-35BF4CCD6D78}"/>
  </cellStyles>
  <dxfs count="0"/>
  <tableStyles count="0" defaultTableStyle="TableStyleMedium2" defaultPivotStyle="PivotStyleLight16"/>
  <colors>
    <mruColors>
      <color rgb="FFB6BBDC"/>
      <color rgb="FF757FBD"/>
      <color rgb="FF4B559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47</xdr:row>
      <xdr:rowOff>419100</xdr:rowOff>
    </xdr:from>
    <xdr:to>
      <xdr:col>6</xdr:col>
      <xdr:colOff>657225</xdr:colOff>
      <xdr:row>47</xdr:row>
      <xdr:rowOff>714375</xdr:rowOff>
    </xdr:to>
    <xdr:sp macro="" textlink="">
      <xdr:nvSpPr>
        <xdr:cNvPr id="2" name="Flecha: a la derecha 1">
          <a:extLst>
            <a:ext uri="{FF2B5EF4-FFF2-40B4-BE49-F238E27FC236}">
              <a16:creationId xmlns:a16="http://schemas.microsoft.com/office/drawing/2014/main" id="{4CFC12CD-9ABA-416A-AEB2-CA9617D15F48}"/>
            </a:ext>
          </a:extLst>
        </xdr:cNvPr>
        <xdr:cNvSpPr/>
      </xdr:nvSpPr>
      <xdr:spPr>
        <a:xfrm>
          <a:off x="4286250" y="16878300"/>
          <a:ext cx="638175"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1</xdr:col>
      <xdr:colOff>0</xdr:colOff>
      <xdr:row>0</xdr:row>
      <xdr:rowOff>0</xdr:rowOff>
    </xdr:from>
    <xdr:to>
      <xdr:col>2</xdr:col>
      <xdr:colOff>769204</xdr:colOff>
      <xdr:row>3</xdr:row>
      <xdr:rowOff>98443</xdr:rowOff>
    </xdr:to>
    <xdr:pic>
      <xdr:nvPicPr>
        <xdr:cNvPr id="3" name="Imagen 2">
          <a:extLst>
            <a:ext uri="{FF2B5EF4-FFF2-40B4-BE49-F238E27FC236}">
              <a16:creationId xmlns:a16="http://schemas.microsoft.com/office/drawing/2014/main" id="{AE574A58-FCD1-4C42-95C9-0FA159B1DEFF}"/>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276225" y="0"/>
          <a:ext cx="1940779" cy="965218"/>
        </a:xfrm>
        <a:prstGeom prst="rect">
          <a:avLst/>
        </a:prstGeom>
        <a:noFill/>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7B377C-1A3F-4C80-AF7E-992EA7E2595F}">
  <dimension ref="A1:Z80"/>
  <sheetViews>
    <sheetView showGridLines="0" tabSelected="1" view="pageBreakPreview" zoomScaleNormal="100" zoomScaleSheetLayoutView="100" workbookViewId="0">
      <selection activeCell="E1" sqref="E1"/>
    </sheetView>
  </sheetViews>
  <sheetFormatPr baseColWidth="10" defaultColWidth="3.83203125" defaultRowHeight="17" customHeight="1" x14ac:dyDescent="0.2"/>
  <cols>
    <col min="1" max="1" width="3.6640625" style="5" customWidth="1"/>
    <col min="2" max="2" width="15.33203125" style="5" customWidth="1"/>
    <col min="3" max="3" width="11.6640625" style="5" customWidth="1"/>
    <col min="4" max="4" width="7.5" style="5" customWidth="1"/>
    <col min="5" max="5" width="3.83203125" style="5" customWidth="1"/>
    <col min="6" max="6" width="13.83203125" style="5" customWidth="1"/>
    <col min="7" max="7" width="11.6640625" style="5" customWidth="1"/>
    <col min="8" max="8" width="7.6640625" style="5" customWidth="1"/>
    <col min="9" max="9" width="3.83203125" style="5" customWidth="1"/>
    <col min="10" max="10" width="9.33203125" style="5" customWidth="1"/>
    <col min="11" max="12" width="11.1640625" style="5" customWidth="1"/>
    <col min="13" max="13" width="9.1640625" style="5" customWidth="1"/>
    <col min="14" max="14" width="3.83203125" style="5" customWidth="1"/>
    <col min="15" max="15" width="14.1640625" style="5" customWidth="1"/>
    <col min="16" max="16" width="12.6640625" style="5" customWidth="1"/>
    <col min="17" max="17" width="9.33203125" style="5" customWidth="1"/>
    <col min="18" max="18" width="3.6640625" style="5" customWidth="1"/>
    <col min="19" max="19" width="14.1640625" style="5" customWidth="1"/>
    <col min="20" max="20" width="12.5" style="5" customWidth="1"/>
    <col min="21" max="21" width="8.1640625" style="5" customWidth="1"/>
    <col min="22" max="22" width="2.6640625" style="5" customWidth="1"/>
    <col min="23" max="23" width="18.1640625" style="5" customWidth="1"/>
    <col min="24" max="24" width="12.1640625" style="5" customWidth="1"/>
    <col min="25" max="25" width="7.6640625" style="5" customWidth="1"/>
    <col min="26" max="16384" width="3.83203125" style="5"/>
  </cols>
  <sheetData>
    <row r="1" spans="1:26" ht="33" customHeight="1" x14ac:dyDescent="0.2">
      <c r="A1" s="1"/>
      <c r="B1" s="2"/>
      <c r="C1" s="2"/>
      <c r="D1" s="3"/>
      <c r="E1" s="4"/>
      <c r="F1" s="233" t="s">
        <v>85</v>
      </c>
      <c r="G1" s="234"/>
      <c r="H1" s="234"/>
      <c r="I1" s="234"/>
      <c r="J1" s="234"/>
      <c r="K1" s="234"/>
      <c r="L1" s="234"/>
      <c r="M1" s="234"/>
      <c r="N1" s="234"/>
      <c r="O1" s="234"/>
      <c r="P1" s="234"/>
      <c r="Q1" s="234"/>
      <c r="R1" s="234"/>
      <c r="S1" s="234"/>
      <c r="T1" s="234"/>
      <c r="U1" s="234"/>
      <c r="V1" s="235" t="s">
        <v>86</v>
      </c>
      <c r="W1" s="236"/>
      <c r="X1" s="236"/>
      <c r="Y1" s="237"/>
    </row>
    <row r="2" spans="1:26" ht="21" customHeight="1" x14ac:dyDescent="0.2">
      <c r="A2" s="6"/>
      <c r="B2" s="3"/>
      <c r="C2" s="3"/>
      <c r="D2" s="3"/>
      <c r="E2" s="4"/>
      <c r="F2" s="238" t="s">
        <v>87</v>
      </c>
      <c r="G2" s="239"/>
      <c r="H2" s="239"/>
      <c r="I2" s="239"/>
      <c r="J2" s="239"/>
      <c r="K2" s="239"/>
      <c r="L2" s="239"/>
      <c r="M2" s="239"/>
      <c r="N2" s="239"/>
      <c r="O2" s="239"/>
      <c r="P2" s="239"/>
      <c r="Q2" s="239"/>
      <c r="R2" s="239"/>
      <c r="S2" s="239"/>
      <c r="T2" s="239"/>
      <c r="U2" s="239"/>
      <c r="V2" s="159" t="s">
        <v>88</v>
      </c>
      <c r="W2" s="240"/>
      <c r="X2" s="240"/>
      <c r="Y2" s="160"/>
    </row>
    <row r="3" spans="1:26" ht="14.75" customHeight="1" x14ac:dyDescent="0.2">
      <c r="A3" s="6"/>
      <c r="B3" s="3"/>
      <c r="C3" s="3"/>
      <c r="D3" s="3"/>
      <c r="E3" s="4"/>
      <c r="F3" s="242" t="s">
        <v>89</v>
      </c>
      <c r="G3" s="243"/>
      <c r="H3" s="243"/>
      <c r="I3" s="243"/>
      <c r="J3" s="243"/>
      <c r="K3" s="243"/>
      <c r="L3" s="243"/>
      <c r="M3" s="243"/>
      <c r="N3" s="243"/>
      <c r="O3" s="243"/>
      <c r="P3" s="243"/>
      <c r="Q3" s="243"/>
      <c r="R3" s="243"/>
      <c r="S3" s="243"/>
      <c r="T3" s="243"/>
      <c r="U3" s="243"/>
      <c r="V3" s="161"/>
      <c r="W3" s="241"/>
      <c r="X3" s="241"/>
      <c r="Y3" s="162"/>
    </row>
    <row r="4" spans="1:26" ht="18" customHeight="1" x14ac:dyDescent="0.2">
      <c r="A4" s="7"/>
      <c r="B4" s="8"/>
      <c r="C4" s="8"/>
      <c r="D4" s="8"/>
      <c r="E4" s="9"/>
      <c r="F4" s="244" t="s">
        <v>90</v>
      </c>
      <c r="G4" s="245"/>
      <c r="H4" s="245"/>
      <c r="I4" s="245"/>
      <c r="J4" s="245"/>
      <c r="K4" s="245"/>
      <c r="L4" s="245"/>
      <c r="M4" s="245"/>
      <c r="N4" s="245"/>
      <c r="O4" s="245"/>
      <c r="P4" s="245"/>
      <c r="Q4" s="245"/>
      <c r="R4" s="245"/>
      <c r="S4" s="245"/>
      <c r="T4" s="245"/>
      <c r="U4" s="245"/>
      <c r="V4" s="246" t="s">
        <v>91</v>
      </c>
      <c r="W4" s="246"/>
      <c r="X4" s="246"/>
      <c r="Y4" s="246"/>
    </row>
    <row r="5" spans="1:26" ht="8.25" customHeight="1" x14ac:dyDescent="0.2">
      <c r="A5" s="6"/>
      <c r="B5" s="3"/>
      <c r="C5" s="3"/>
      <c r="D5" s="3"/>
      <c r="E5" s="4"/>
      <c r="F5" s="10"/>
      <c r="G5" s="10"/>
      <c r="H5" s="10"/>
      <c r="I5" s="10"/>
      <c r="J5" s="10"/>
      <c r="K5" s="10"/>
      <c r="L5" s="10"/>
      <c r="M5" s="10"/>
      <c r="N5" s="10"/>
      <c r="O5" s="10"/>
      <c r="P5" s="10"/>
      <c r="Q5" s="10"/>
      <c r="R5" s="10"/>
      <c r="S5" s="10"/>
      <c r="T5" s="10"/>
      <c r="U5" s="10"/>
      <c r="V5" s="11"/>
      <c r="W5" s="11"/>
      <c r="X5" s="11"/>
      <c r="Y5" s="11"/>
    </row>
    <row r="6" spans="1:26" ht="21" customHeight="1" x14ac:dyDescent="0.2">
      <c r="A6" s="220" t="s">
        <v>92</v>
      </c>
      <c r="B6" s="221"/>
      <c r="C6" s="221"/>
      <c r="D6" s="221"/>
      <c r="E6" s="221"/>
      <c r="F6" s="221"/>
      <c r="G6" s="221"/>
      <c r="H6" s="221"/>
      <c r="I6" s="221"/>
      <c r="J6" s="221"/>
      <c r="K6" s="221"/>
      <c r="L6" s="221"/>
      <c r="M6" s="221"/>
      <c r="N6" s="221"/>
      <c r="O6" s="221"/>
      <c r="P6" s="221"/>
      <c r="Q6" s="221"/>
      <c r="R6" s="221"/>
      <c r="S6" s="221"/>
      <c r="T6" s="221"/>
      <c r="U6" s="221"/>
      <c r="V6" s="221"/>
      <c r="W6" s="221"/>
      <c r="X6" s="221"/>
      <c r="Y6" s="221"/>
      <c r="Z6" s="221"/>
    </row>
    <row r="7" spans="1:26" ht="14.75" customHeight="1" x14ac:dyDescent="0.2">
      <c r="A7" s="222" t="s">
        <v>93</v>
      </c>
      <c r="B7" s="223"/>
      <c r="C7" s="223"/>
      <c r="D7" s="223"/>
      <c r="E7" s="224"/>
      <c r="F7" s="225" t="s">
        <v>94</v>
      </c>
      <c r="G7" s="226"/>
      <c r="H7" s="226"/>
      <c r="I7" s="226"/>
      <c r="J7" s="226"/>
      <c r="K7" s="227" t="s">
        <v>95</v>
      </c>
      <c r="L7" s="228"/>
      <c r="M7" s="228"/>
      <c r="N7" s="229"/>
      <c r="O7" s="227" t="s">
        <v>96</v>
      </c>
      <c r="P7" s="228"/>
      <c r="Q7" s="228"/>
      <c r="R7" s="228"/>
      <c r="S7" s="228"/>
      <c r="T7" s="228"/>
      <c r="U7" s="228"/>
      <c r="V7" s="228"/>
      <c r="W7" s="230" t="s">
        <v>97</v>
      </c>
      <c r="X7" s="231"/>
      <c r="Y7" s="232"/>
      <c r="Z7" s="12"/>
    </row>
    <row r="8" spans="1:26" ht="60.5" customHeight="1" x14ac:dyDescent="0.2">
      <c r="A8" s="247" t="s">
        <v>98</v>
      </c>
      <c r="B8" s="248"/>
      <c r="C8" s="248"/>
      <c r="D8" s="248"/>
      <c r="E8" s="249"/>
      <c r="F8" s="250" t="s">
        <v>98</v>
      </c>
      <c r="G8" s="250"/>
      <c r="H8" s="250"/>
      <c r="I8" s="250"/>
      <c r="J8" s="250"/>
      <c r="K8" s="251" t="s">
        <v>99</v>
      </c>
      <c r="L8" s="252"/>
      <c r="M8" s="252"/>
      <c r="N8" s="253"/>
      <c r="O8" s="254" t="s">
        <v>100</v>
      </c>
      <c r="P8" s="255"/>
      <c r="Q8" s="255"/>
      <c r="R8" s="255"/>
      <c r="S8" s="255"/>
      <c r="T8" s="255"/>
      <c r="U8" s="255"/>
      <c r="V8" s="255"/>
      <c r="W8" s="213" t="s">
        <v>101</v>
      </c>
      <c r="X8" s="213"/>
      <c r="Y8" s="213"/>
      <c r="Z8" s="12"/>
    </row>
    <row r="9" spans="1:26" ht="26.5" customHeight="1" x14ac:dyDescent="0.2">
      <c r="A9" s="220" t="s">
        <v>102</v>
      </c>
      <c r="B9" s="221"/>
      <c r="C9" s="221"/>
      <c r="D9" s="221"/>
      <c r="E9" s="221"/>
      <c r="F9" s="221"/>
      <c r="G9" s="221"/>
      <c r="H9" s="221"/>
      <c r="I9" s="221"/>
      <c r="J9" s="221"/>
      <c r="K9" s="221"/>
      <c r="L9" s="221"/>
      <c r="M9" s="221"/>
      <c r="N9" s="221"/>
      <c r="O9" s="221"/>
      <c r="P9" s="221"/>
      <c r="Q9" s="221"/>
      <c r="R9" s="221"/>
      <c r="S9" s="221"/>
      <c r="T9" s="221"/>
      <c r="U9" s="221"/>
      <c r="V9" s="221"/>
      <c r="W9" s="221"/>
      <c r="X9" s="221"/>
      <c r="Y9" s="221"/>
      <c r="Z9" s="221"/>
    </row>
    <row r="10" spans="1:26" s="16" customFormat="1" ht="32.25" customHeight="1" x14ac:dyDescent="0.2">
      <c r="A10" s="209" t="s">
        <v>103</v>
      </c>
      <c r="B10" s="139"/>
      <c r="C10" s="139"/>
      <c r="D10" s="139"/>
      <c r="E10" s="139"/>
      <c r="F10" s="139"/>
      <c r="G10" s="139"/>
      <c r="H10" s="140"/>
      <c r="I10" s="210" t="s">
        <v>104</v>
      </c>
      <c r="J10" s="211"/>
      <c r="K10" s="211"/>
      <c r="L10" s="211"/>
      <c r="M10" s="211"/>
      <c r="N10" s="212"/>
      <c r="O10" s="138" t="s">
        <v>105</v>
      </c>
      <c r="P10" s="139"/>
      <c r="Q10" s="139"/>
      <c r="R10" s="139"/>
      <c r="S10" s="140"/>
      <c r="T10" s="213" t="s">
        <v>106</v>
      </c>
      <c r="U10" s="213"/>
      <c r="V10" s="213"/>
      <c r="W10" s="213"/>
      <c r="X10" s="213"/>
      <c r="Y10" s="213"/>
      <c r="Z10" s="15"/>
    </row>
    <row r="11" spans="1:26" ht="19.25" customHeight="1" x14ac:dyDescent="0.2">
      <c r="A11" s="17">
        <v>1</v>
      </c>
      <c r="B11" s="214" t="s">
        <v>107</v>
      </c>
      <c r="C11" s="215"/>
      <c r="D11" s="215"/>
      <c r="E11" s="215"/>
      <c r="F11" s="215"/>
      <c r="G11" s="215"/>
      <c r="H11" s="216"/>
      <c r="I11" s="217" t="s">
        <v>0</v>
      </c>
      <c r="J11" s="218"/>
      <c r="K11" s="218"/>
      <c r="L11" s="218"/>
      <c r="M11" s="218"/>
      <c r="N11" s="218"/>
      <c r="O11" s="218"/>
      <c r="P11" s="218"/>
      <c r="Q11" s="218"/>
      <c r="R11" s="218"/>
      <c r="S11" s="218"/>
      <c r="T11" s="218"/>
      <c r="U11" s="218"/>
      <c r="V11" s="218"/>
      <c r="W11" s="218"/>
      <c r="X11" s="218"/>
      <c r="Y11" s="219"/>
      <c r="Z11" s="12"/>
    </row>
    <row r="12" spans="1:26" ht="19.25" customHeight="1" x14ac:dyDescent="0.2">
      <c r="A12" s="17">
        <v>2</v>
      </c>
      <c r="B12" s="179" t="s">
        <v>108</v>
      </c>
      <c r="C12" s="180"/>
      <c r="D12" s="180"/>
      <c r="E12" s="180"/>
      <c r="F12" s="180"/>
      <c r="G12" s="180"/>
      <c r="H12" s="181"/>
      <c r="I12" s="191" t="s">
        <v>0</v>
      </c>
      <c r="J12" s="192"/>
      <c r="K12" s="192"/>
      <c r="L12" s="192"/>
      <c r="M12" s="192"/>
      <c r="N12" s="192"/>
      <c r="O12" s="192"/>
      <c r="P12" s="192"/>
      <c r="Q12" s="192"/>
      <c r="R12" s="192"/>
      <c r="S12" s="192"/>
      <c r="T12" s="192"/>
      <c r="U12" s="192"/>
      <c r="V12" s="192"/>
      <c r="W12" s="192"/>
      <c r="X12" s="192"/>
      <c r="Y12" s="193"/>
      <c r="Z12" s="12"/>
    </row>
    <row r="13" spans="1:26" ht="19.25" customHeight="1" x14ac:dyDescent="0.2">
      <c r="A13" s="17">
        <v>3</v>
      </c>
      <c r="B13" s="179" t="s">
        <v>109</v>
      </c>
      <c r="C13" s="180"/>
      <c r="D13" s="180"/>
      <c r="E13" s="180"/>
      <c r="F13" s="180"/>
      <c r="G13" s="180"/>
      <c r="H13" s="181"/>
      <c r="I13" s="191" t="s">
        <v>110</v>
      </c>
      <c r="J13" s="192"/>
      <c r="K13" s="192"/>
      <c r="L13" s="192"/>
      <c r="M13" s="192"/>
      <c r="N13" s="192"/>
      <c r="O13" s="192"/>
      <c r="P13" s="192"/>
      <c r="Q13" s="192"/>
      <c r="R13" s="192"/>
      <c r="S13" s="192"/>
      <c r="T13" s="192"/>
      <c r="U13" s="192"/>
      <c r="V13" s="192"/>
      <c r="W13" s="192"/>
      <c r="X13" s="192"/>
      <c r="Y13" s="193"/>
      <c r="Z13" s="12"/>
    </row>
    <row r="14" spans="1:26" ht="19.25" customHeight="1" x14ac:dyDescent="0.2">
      <c r="A14" s="17">
        <v>4</v>
      </c>
      <c r="B14" s="179" t="s">
        <v>111</v>
      </c>
      <c r="C14" s="180"/>
      <c r="D14" s="180"/>
      <c r="E14" s="180"/>
      <c r="F14" s="180"/>
      <c r="G14" s="180"/>
      <c r="H14" s="181"/>
      <c r="I14" s="191" t="s">
        <v>112</v>
      </c>
      <c r="J14" s="192"/>
      <c r="K14" s="192"/>
      <c r="L14" s="192"/>
      <c r="M14" s="192"/>
      <c r="N14" s="192"/>
      <c r="O14" s="192"/>
      <c r="P14" s="192"/>
      <c r="Q14" s="192"/>
      <c r="R14" s="192"/>
      <c r="S14" s="192"/>
      <c r="T14" s="192"/>
      <c r="U14" s="192"/>
      <c r="V14" s="192"/>
      <c r="W14" s="192"/>
      <c r="X14" s="192"/>
      <c r="Y14" s="193"/>
      <c r="Z14" s="12"/>
    </row>
    <row r="15" spans="1:26" ht="32.25" customHeight="1" x14ac:dyDescent="0.2">
      <c r="A15" s="17">
        <v>5</v>
      </c>
      <c r="B15" s="179" t="s">
        <v>113</v>
      </c>
      <c r="C15" s="180"/>
      <c r="D15" s="180"/>
      <c r="E15" s="180"/>
      <c r="F15" s="180"/>
      <c r="G15" s="180"/>
      <c r="H15" s="181"/>
      <c r="I15" s="200" t="s">
        <v>114</v>
      </c>
      <c r="J15" s="201"/>
      <c r="K15" s="201"/>
      <c r="L15" s="201"/>
      <c r="M15" s="201"/>
      <c r="N15" s="201"/>
      <c r="O15" s="201"/>
      <c r="P15" s="201"/>
      <c r="Q15" s="201"/>
      <c r="R15" s="201"/>
      <c r="S15" s="201"/>
      <c r="T15" s="201"/>
      <c r="U15" s="201"/>
      <c r="V15" s="201"/>
      <c r="W15" s="201"/>
      <c r="X15" s="201"/>
      <c r="Y15" s="202"/>
      <c r="Z15" s="12"/>
    </row>
    <row r="16" spans="1:26" ht="45.75" customHeight="1" x14ac:dyDescent="0.2">
      <c r="A16" s="17">
        <v>6</v>
      </c>
      <c r="B16" s="179" t="s">
        <v>115</v>
      </c>
      <c r="C16" s="180"/>
      <c r="D16" s="180"/>
      <c r="E16" s="180"/>
      <c r="F16" s="180"/>
      <c r="G16" s="180"/>
      <c r="H16" s="181"/>
      <c r="I16" s="203" t="s">
        <v>116</v>
      </c>
      <c r="J16" s="204"/>
      <c r="K16" s="204"/>
      <c r="L16" s="204"/>
      <c r="M16" s="204"/>
      <c r="N16" s="204"/>
      <c r="O16" s="204"/>
      <c r="P16" s="204"/>
      <c r="Q16" s="204"/>
      <c r="R16" s="204"/>
      <c r="S16" s="204"/>
      <c r="T16" s="204"/>
      <c r="U16" s="204"/>
      <c r="V16" s="204"/>
      <c r="W16" s="204"/>
      <c r="X16" s="204"/>
      <c r="Y16" s="205"/>
      <c r="Z16" s="12"/>
    </row>
    <row r="17" spans="1:26" ht="45.75" customHeight="1" x14ac:dyDescent="0.2">
      <c r="A17" s="18">
        <v>7</v>
      </c>
      <c r="B17" s="206" t="s">
        <v>117</v>
      </c>
      <c r="C17" s="207"/>
      <c r="D17" s="207"/>
      <c r="E17" s="207"/>
      <c r="F17" s="207"/>
      <c r="G17" s="207"/>
      <c r="H17" s="208"/>
      <c r="I17" s="197" t="s">
        <v>118</v>
      </c>
      <c r="J17" s="198"/>
      <c r="K17" s="198"/>
      <c r="L17" s="198"/>
      <c r="M17" s="198"/>
      <c r="N17" s="198"/>
      <c r="O17" s="198"/>
      <c r="P17" s="198"/>
      <c r="Q17" s="198"/>
      <c r="R17" s="198"/>
      <c r="S17" s="198"/>
      <c r="T17" s="198"/>
      <c r="U17" s="198"/>
      <c r="V17" s="198"/>
      <c r="W17" s="198"/>
      <c r="X17" s="198"/>
      <c r="Y17" s="199"/>
      <c r="Z17" s="12"/>
    </row>
    <row r="18" spans="1:26" ht="45.75" customHeight="1" x14ac:dyDescent="0.2">
      <c r="A18" s="17">
        <v>8</v>
      </c>
      <c r="B18" s="179" t="s">
        <v>119</v>
      </c>
      <c r="C18" s="180"/>
      <c r="D18" s="180"/>
      <c r="E18" s="180"/>
      <c r="F18" s="180"/>
      <c r="G18" s="180"/>
      <c r="H18" s="181"/>
      <c r="I18" s="185" t="s">
        <v>120</v>
      </c>
      <c r="J18" s="186"/>
      <c r="K18" s="186"/>
      <c r="L18" s="186"/>
      <c r="M18" s="186"/>
      <c r="N18" s="186"/>
      <c r="O18" s="186"/>
      <c r="P18" s="186"/>
      <c r="Q18" s="186"/>
      <c r="R18" s="186"/>
      <c r="S18" s="186"/>
      <c r="T18" s="186"/>
      <c r="U18" s="186"/>
      <c r="V18" s="186"/>
      <c r="W18" s="186"/>
      <c r="X18" s="186"/>
      <c r="Y18" s="187"/>
      <c r="Z18" s="12"/>
    </row>
    <row r="19" spans="1:26" ht="69.75" customHeight="1" x14ac:dyDescent="0.2">
      <c r="A19" s="17">
        <v>9</v>
      </c>
      <c r="B19" s="179" t="s">
        <v>121</v>
      </c>
      <c r="C19" s="180"/>
      <c r="D19" s="180"/>
      <c r="E19" s="180"/>
      <c r="F19" s="180"/>
      <c r="G19" s="180"/>
      <c r="H19" s="181"/>
      <c r="I19" s="197" t="s">
        <v>11</v>
      </c>
      <c r="J19" s="198"/>
      <c r="K19" s="198"/>
      <c r="L19" s="198"/>
      <c r="M19" s="198"/>
      <c r="N19" s="198"/>
      <c r="O19" s="198"/>
      <c r="P19" s="198"/>
      <c r="Q19" s="198"/>
      <c r="R19" s="198"/>
      <c r="S19" s="198"/>
      <c r="T19" s="198"/>
      <c r="U19" s="198"/>
      <c r="V19" s="198"/>
      <c r="W19" s="198"/>
      <c r="X19" s="198"/>
      <c r="Y19" s="199"/>
      <c r="Z19" s="12"/>
    </row>
    <row r="20" spans="1:26" ht="19.25" customHeight="1" x14ac:dyDescent="0.2">
      <c r="A20" s="17">
        <v>10</v>
      </c>
      <c r="B20" s="179" t="s">
        <v>122</v>
      </c>
      <c r="C20" s="180"/>
      <c r="D20" s="180"/>
      <c r="E20" s="180"/>
      <c r="F20" s="180"/>
      <c r="G20" s="180"/>
      <c r="H20" s="181"/>
      <c r="I20" s="191" t="s">
        <v>216</v>
      </c>
      <c r="J20" s="192"/>
      <c r="K20" s="192"/>
      <c r="L20" s="192"/>
      <c r="M20" s="192"/>
      <c r="N20" s="192"/>
      <c r="O20" s="192"/>
      <c r="P20" s="192"/>
      <c r="Q20" s="192"/>
      <c r="R20" s="192"/>
      <c r="S20" s="192"/>
      <c r="T20" s="192"/>
      <c r="U20" s="192"/>
      <c r="V20" s="192"/>
      <c r="W20" s="192"/>
      <c r="X20" s="192"/>
      <c r="Y20" s="193"/>
      <c r="Z20" s="12"/>
    </row>
    <row r="21" spans="1:26" ht="34.25" customHeight="1" x14ac:dyDescent="0.2">
      <c r="A21" s="17">
        <v>11</v>
      </c>
      <c r="B21" s="179" t="s">
        <v>123</v>
      </c>
      <c r="C21" s="180"/>
      <c r="D21" s="180"/>
      <c r="E21" s="180"/>
      <c r="F21" s="180"/>
      <c r="G21" s="180"/>
      <c r="H21" s="181"/>
      <c r="I21" s="191" t="s">
        <v>124</v>
      </c>
      <c r="J21" s="192"/>
      <c r="K21" s="192"/>
      <c r="L21" s="192"/>
      <c r="M21" s="192"/>
      <c r="N21" s="192"/>
      <c r="O21" s="192"/>
      <c r="P21" s="192"/>
      <c r="Q21" s="192"/>
      <c r="R21" s="192"/>
      <c r="S21" s="192"/>
      <c r="T21" s="192"/>
      <c r="U21" s="192"/>
      <c r="V21" s="192"/>
      <c r="W21" s="192"/>
      <c r="X21" s="192"/>
      <c r="Y21" s="193"/>
      <c r="Z21" s="12"/>
    </row>
    <row r="22" spans="1:26" ht="17" customHeight="1" x14ac:dyDescent="0.2">
      <c r="A22" s="17">
        <v>12</v>
      </c>
      <c r="B22" s="179" t="s">
        <v>125</v>
      </c>
      <c r="C22" s="180"/>
      <c r="D22" s="180"/>
      <c r="E22" s="180"/>
      <c r="F22" s="180"/>
      <c r="G22" s="180"/>
      <c r="H22" s="181"/>
      <c r="I22" s="191" t="s">
        <v>126</v>
      </c>
      <c r="J22" s="192"/>
      <c r="K22" s="192"/>
      <c r="L22" s="192"/>
      <c r="M22" s="192"/>
      <c r="N22" s="192"/>
      <c r="O22" s="192"/>
      <c r="P22" s="192"/>
      <c r="Q22" s="192"/>
      <c r="R22" s="192"/>
      <c r="S22" s="192"/>
      <c r="T22" s="192"/>
      <c r="U22" s="192"/>
      <c r="V22" s="192"/>
      <c r="W22" s="192"/>
      <c r="X22" s="192"/>
      <c r="Y22" s="193"/>
      <c r="Z22" s="12"/>
    </row>
    <row r="23" spans="1:26" ht="19.25" customHeight="1" x14ac:dyDescent="0.2">
      <c r="A23" s="17">
        <v>13</v>
      </c>
      <c r="B23" s="179" t="s">
        <v>127</v>
      </c>
      <c r="C23" s="180"/>
      <c r="D23" s="180"/>
      <c r="E23" s="180"/>
      <c r="F23" s="180"/>
      <c r="G23" s="180"/>
      <c r="H23" s="181"/>
      <c r="I23" s="194">
        <v>2500000</v>
      </c>
      <c r="J23" s="195"/>
      <c r="K23" s="195"/>
      <c r="L23" s="195"/>
      <c r="M23" s="195"/>
      <c r="N23" s="195"/>
      <c r="O23" s="195"/>
      <c r="P23" s="195"/>
      <c r="Q23" s="195"/>
      <c r="R23" s="195"/>
      <c r="S23" s="195"/>
      <c r="T23" s="195"/>
      <c r="U23" s="195"/>
      <c r="V23" s="195"/>
      <c r="W23" s="195"/>
      <c r="X23" s="195"/>
      <c r="Y23" s="196"/>
      <c r="Z23" s="12"/>
    </row>
    <row r="24" spans="1:26" ht="46.5" customHeight="1" x14ac:dyDescent="0.2">
      <c r="A24" s="17">
        <v>14</v>
      </c>
      <c r="B24" s="179" t="s">
        <v>128</v>
      </c>
      <c r="C24" s="180"/>
      <c r="D24" s="180"/>
      <c r="E24" s="180"/>
      <c r="F24" s="180"/>
      <c r="G24" s="180"/>
      <c r="H24" s="181"/>
      <c r="I24" s="182" t="s">
        <v>129</v>
      </c>
      <c r="J24" s="183"/>
      <c r="K24" s="183"/>
      <c r="L24" s="183"/>
      <c r="M24" s="183"/>
      <c r="N24" s="183"/>
      <c r="O24" s="183"/>
      <c r="P24" s="183"/>
      <c r="Q24" s="183"/>
      <c r="R24" s="183"/>
      <c r="S24" s="183"/>
      <c r="T24" s="183"/>
      <c r="U24" s="183"/>
      <c r="V24" s="183"/>
      <c r="W24" s="183"/>
      <c r="X24" s="183"/>
      <c r="Y24" s="184"/>
      <c r="Z24" s="12"/>
    </row>
    <row r="25" spans="1:26" ht="36.5" customHeight="1" x14ac:dyDescent="0.2">
      <c r="A25" s="17">
        <v>15</v>
      </c>
      <c r="B25" s="179" t="s">
        <v>130</v>
      </c>
      <c r="C25" s="180"/>
      <c r="D25" s="180"/>
      <c r="E25" s="180"/>
      <c r="F25" s="180"/>
      <c r="G25" s="180"/>
      <c r="H25" s="181"/>
      <c r="I25" s="185" t="s">
        <v>220</v>
      </c>
      <c r="J25" s="186"/>
      <c r="K25" s="186"/>
      <c r="L25" s="186"/>
      <c r="M25" s="186"/>
      <c r="N25" s="186"/>
      <c r="O25" s="186"/>
      <c r="P25" s="186"/>
      <c r="Q25" s="186"/>
      <c r="R25" s="186"/>
      <c r="S25" s="186"/>
      <c r="T25" s="186"/>
      <c r="U25" s="186"/>
      <c r="V25" s="186"/>
      <c r="W25" s="186"/>
      <c r="X25" s="186"/>
      <c r="Y25" s="187"/>
      <c r="Z25" s="12"/>
    </row>
    <row r="26" spans="1:26" ht="19.25" customHeight="1" x14ac:dyDescent="0.2">
      <c r="A26" s="19">
        <v>16</v>
      </c>
      <c r="B26" s="179" t="s">
        <v>131</v>
      </c>
      <c r="C26" s="180"/>
      <c r="D26" s="180"/>
      <c r="E26" s="180"/>
      <c r="F26" s="180"/>
      <c r="G26" s="180"/>
      <c r="H26" s="181"/>
      <c r="I26" s="188">
        <v>73</v>
      </c>
      <c r="J26" s="189"/>
      <c r="K26" s="189"/>
      <c r="L26" s="189"/>
      <c r="M26" s="189"/>
      <c r="N26" s="189"/>
      <c r="O26" s="189"/>
      <c r="P26" s="189"/>
      <c r="Q26" s="189"/>
      <c r="R26" s="189"/>
      <c r="S26" s="189"/>
      <c r="T26" s="189"/>
      <c r="U26" s="189"/>
      <c r="V26" s="189"/>
      <c r="W26" s="189"/>
      <c r="X26" s="189"/>
      <c r="Y26" s="190"/>
      <c r="Z26" s="12"/>
    </row>
    <row r="27" spans="1:26" ht="24" customHeight="1" x14ac:dyDescent="0.2">
      <c r="A27" s="175" t="s">
        <v>132</v>
      </c>
      <c r="B27" s="175"/>
      <c r="C27" s="175"/>
      <c r="D27" s="175"/>
      <c r="E27" s="175"/>
      <c r="F27" s="175"/>
      <c r="G27" s="175"/>
      <c r="H27" s="175"/>
      <c r="I27" s="175"/>
      <c r="J27" s="175"/>
      <c r="K27" s="175"/>
      <c r="L27" s="175"/>
      <c r="M27" s="175"/>
      <c r="N27" s="175"/>
      <c r="O27" s="175"/>
      <c r="P27" s="175"/>
      <c r="Q27" s="175"/>
      <c r="R27" s="175"/>
      <c r="S27" s="175"/>
      <c r="T27" s="175"/>
      <c r="U27" s="175"/>
      <c r="V27" s="175"/>
      <c r="W27" s="175"/>
      <c r="X27" s="175"/>
      <c r="Y27" s="175"/>
      <c r="Z27" s="175"/>
    </row>
    <row r="28" spans="1:26" s="21" customFormat="1" ht="15.75" customHeight="1" x14ac:dyDescent="0.2">
      <c r="A28" s="20"/>
      <c r="B28" s="20"/>
      <c r="C28" s="20"/>
      <c r="D28" s="20"/>
      <c r="E28" s="20"/>
      <c r="F28" s="20"/>
      <c r="G28" s="20"/>
      <c r="H28" s="20"/>
      <c r="I28" s="20"/>
      <c r="J28" s="20"/>
      <c r="K28" s="20"/>
      <c r="L28" s="20"/>
      <c r="M28" s="20"/>
      <c r="N28" s="20"/>
      <c r="O28" s="20"/>
      <c r="P28" s="20"/>
      <c r="Q28" s="20"/>
      <c r="R28" s="20"/>
      <c r="S28" s="20"/>
      <c r="T28" s="20"/>
      <c r="U28" s="20"/>
      <c r="V28" s="20"/>
      <c r="W28" s="20"/>
      <c r="X28" s="20"/>
      <c r="Y28" s="20"/>
      <c r="Z28" s="20"/>
    </row>
    <row r="29" spans="1:26" s="27" customFormat="1" ht="28.5" customHeight="1" x14ac:dyDescent="0.2">
      <c r="A29" s="138" t="s">
        <v>133</v>
      </c>
      <c r="B29" s="139"/>
      <c r="C29" s="139"/>
      <c r="D29" s="140"/>
      <c r="E29" s="22"/>
      <c r="F29" s="138" t="s">
        <v>134</v>
      </c>
      <c r="G29" s="139"/>
      <c r="H29" s="140"/>
      <c r="I29" s="23"/>
      <c r="J29" s="176" t="s">
        <v>135</v>
      </c>
      <c r="K29" s="177"/>
      <c r="L29" s="177"/>
      <c r="M29" s="178"/>
      <c r="N29" s="23"/>
      <c r="O29" s="138" t="s">
        <v>136</v>
      </c>
      <c r="P29" s="139"/>
      <c r="Q29" s="140"/>
      <c r="R29" s="25"/>
      <c r="S29" s="135" t="s">
        <v>137</v>
      </c>
      <c r="T29" s="135"/>
      <c r="U29" s="135"/>
      <c r="V29" s="23"/>
      <c r="W29" s="138" t="s">
        <v>138</v>
      </c>
      <c r="X29" s="139"/>
      <c r="Y29" s="140"/>
      <c r="Z29" s="23"/>
    </row>
    <row r="30" spans="1:26" s="27" customFormat="1" ht="57" customHeight="1" x14ac:dyDescent="0.2">
      <c r="A30" s="148"/>
      <c r="B30" s="149"/>
      <c r="C30" s="28" t="s">
        <v>139</v>
      </c>
      <c r="D30" s="28" t="s">
        <v>140</v>
      </c>
      <c r="E30" s="22"/>
      <c r="F30" s="29"/>
      <c r="G30" s="30" t="s">
        <v>139</v>
      </c>
      <c r="H30" s="30" t="s">
        <v>140</v>
      </c>
      <c r="I30" s="23"/>
      <c r="J30" s="138" t="s">
        <v>141</v>
      </c>
      <c r="K30" s="139"/>
      <c r="L30" s="26" t="s">
        <v>139</v>
      </c>
      <c r="M30" s="24" t="s">
        <v>140</v>
      </c>
      <c r="N30" s="25"/>
      <c r="O30" s="31"/>
      <c r="P30" s="14" t="s">
        <v>139</v>
      </c>
      <c r="Q30" s="26" t="s">
        <v>140</v>
      </c>
      <c r="R30" s="25"/>
      <c r="S30" s="26"/>
      <c r="T30" s="26" t="s">
        <v>139</v>
      </c>
      <c r="U30" s="26" t="s">
        <v>140</v>
      </c>
      <c r="V30" s="22"/>
      <c r="W30" s="26"/>
      <c r="X30" s="26" t="s">
        <v>139</v>
      </c>
      <c r="Y30" s="26" t="s">
        <v>140</v>
      </c>
      <c r="Z30" s="23"/>
    </row>
    <row r="31" spans="1:26" s="27" customFormat="1" ht="27.75" customHeight="1" x14ac:dyDescent="0.15">
      <c r="A31" s="167" t="s">
        <v>142</v>
      </c>
      <c r="B31" s="168"/>
      <c r="C31" s="33">
        <v>0</v>
      </c>
      <c r="D31" s="34">
        <f>C31*100%/C41</f>
        <v>0</v>
      </c>
      <c r="E31" s="22"/>
      <c r="F31" s="35" t="s">
        <v>143</v>
      </c>
      <c r="G31" s="13">
        <v>1</v>
      </c>
      <c r="H31" s="34">
        <f>G31*100%/G41</f>
        <v>1.3698630136986301E-2</v>
      </c>
      <c r="I31" s="23"/>
      <c r="J31" s="173" t="s">
        <v>144</v>
      </c>
      <c r="K31" s="174"/>
      <c r="L31" s="36">
        <v>0</v>
      </c>
      <c r="M31" s="37">
        <f>L31*100%/L41</f>
        <v>0</v>
      </c>
      <c r="N31" s="25"/>
      <c r="O31" s="38" t="s">
        <v>145</v>
      </c>
      <c r="P31" s="39">
        <v>0</v>
      </c>
      <c r="Q31" s="37">
        <f>P31*100%/P36</f>
        <v>0</v>
      </c>
      <c r="R31" s="40"/>
      <c r="S31" s="38" t="s">
        <v>146</v>
      </c>
      <c r="T31" s="13">
        <v>2</v>
      </c>
      <c r="U31" s="41">
        <f>T31*100%/T37</f>
        <v>2.7397260273972601E-2</v>
      </c>
      <c r="V31" s="22"/>
      <c r="W31" s="38" t="s">
        <v>147</v>
      </c>
      <c r="X31" s="13">
        <v>0</v>
      </c>
      <c r="Y31" s="42">
        <f>X31*100%/X37</f>
        <v>0</v>
      </c>
      <c r="Z31" s="23"/>
    </row>
    <row r="32" spans="1:26" ht="50" customHeight="1" x14ac:dyDescent="0.2">
      <c r="A32" s="167" t="s">
        <v>148</v>
      </c>
      <c r="B32" s="168"/>
      <c r="C32" s="13">
        <v>0</v>
      </c>
      <c r="D32" s="34">
        <f>C32*100%/C41</f>
        <v>0</v>
      </c>
      <c r="E32" s="22"/>
      <c r="F32" s="35" t="s">
        <v>149</v>
      </c>
      <c r="G32" s="13">
        <v>0</v>
      </c>
      <c r="H32" s="34">
        <f>G32*100%/G41</f>
        <v>0</v>
      </c>
      <c r="I32" s="23"/>
      <c r="J32" s="171" t="s">
        <v>150</v>
      </c>
      <c r="K32" s="172"/>
      <c r="L32" s="13">
        <v>0</v>
      </c>
      <c r="M32" s="43">
        <f>L32*100%/L41</f>
        <v>0</v>
      </c>
      <c r="N32" s="25"/>
      <c r="O32" s="44" t="s">
        <v>151</v>
      </c>
      <c r="P32" s="45">
        <v>2</v>
      </c>
      <c r="Q32" s="37">
        <f>P32*100%/P36</f>
        <v>2.7397260273972601E-2</v>
      </c>
      <c r="R32" s="40"/>
      <c r="S32" s="38" t="s">
        <v>152</v>
      </c>
      <c r="T32" s="13">
        <v>0</v>
      </c>
      <c r="U32" s="41">
        <f>T32*100%/T37</f>
        <v>0</v>
      </c>
      <c r="V32" s="22"/>
      <c r="W32" s="38" t="s">
        <v>153</v>
      </c>
      <c r="X32" s="13">
        <v>2</v>
      </c>
      <c r="Y32" s="42">
        <f>X32*100%/X37</f>
        <v>2.7397260273972601E-2</v>
      </c>
      <c r="Z32" s="12"/>
    </row>
    <row r="33" spans="1:26" ht="42" customHeight="1" x14ac:dyDescent="0.2">
      <c r="A33" s="167" t="s">
        <v>154</v>
      </c>
      <c r="B33" s="168"/>
      <c r="C33" s="13">
        <v>0</v>
      </c>
      <c r="D33" s="34">
        <f>C33*100%/C41</f>
        <v>0</v>
      </c>
      <c r="E33" s="22"/>
      <c r="F33" s="35" t="s">
        <v>155</v>
      </c>
      <c r="G33" s="13">
        <v>0</v>
      </c>
      <c r="H33" s="34">
        <f>G33*100%/G41</f>
        <v>0</v>
      </c>
      <c r="I33" s="23"/>
      <c r="J33" s="171" t="s">
        <v>156</v>
      </c>
      <c r="K33" s="172"/>
      <c r="L33" s="33">
        <v>0</v>
      </c>
      <c r="M33" s="43">
        <f>L33*100%/L41</f>
        <v>0</v>
      </c>
      <c r="N33" s="25"/>
      <c r="O33" s="44" t="s">
        <v>157</v>
      </c>
      <c r="P33" s="46">
        <v>0</v>
      </c>
      <c r="Q33" s="37">
        <f>P33*100%/P36</f>
        <v>0</v>
      </c>
      <c r="R33" s="23"/>
      <c r="S33" s="38" t="s">
        <v>158</v>
      </c>
      <c r="T33" s="13">
        <v>0</v>
      </c>
      <c r="U33" s="41">
        <f>T33*100%/T37</f>
        <v>0</v>
      </c>
      <c r="V33" s="23"/>
      <c r="W33" s="38" t="s">
        <v>159</v>
      </c>
      <c r="X33" s="13">
        <v>0</v>
      </c>
      <c r="Y33" s="42">
        <f>X33*100%/X37</f>
        <v>0</v>
      </c>
      <c r="Z33" s="12"/>
    </row>
    <row r="34" spans="1:26" ht="31.25" customHeight="1" x14ac:dyDescent="0.2">
      <c r="A34" s="167" t="s">
        <v>160</v>
      </c>
      <c r="B34" s="168"/>
      <c r="C34" s="13">
        <v>0</v>
      </c>
      <c r="D34" s="34">
        <f>C34*100%/C41</f>
        <v>0</v>
      </c>
      <c r="E34" s="23"/>
      <c r="F34" s="47" t="s">
        <v>161</v>
      </c>
      <c r="G34" s="13">
        <v>0</v>
      </c>
      <c r="H34" s="34">
        <f>G34*100%/G41</f>
        <v>0</v>
      </c>
      <c r="I34" s="23"/>
      <c r="J34" s="171" t="s">
        <v>162</v>
      </c>
      <c r="K34" s="172"/>
      <c r="L34" s="13">
        <v>2</v>
      </c>
      <c r="M34" s="43">
        <f>L34*100%/L41</f>
        <v>2.7397260273972601E-2</v>
      </c>
      <c r="N34" s="23"/>
      <c r="O34" s="31" t="s">
        <v>163</v>
      </c>
      <c r="P34" s="39">
        <v>71</v>
      </c>
      <c r="Q34" s="37">
        <f>P34*100%/P36</f>
        <v>0.9726027397260274</v>
      </c>
      <c r="R34" s="23"/>
      <c r="S34" s="38" t="s">
        <v>164</v>
      </c>
      <c r="T34" s="13">
        <v>0</v>
      </c>
      <c r="U34" s="41">
        <f>T34*100%/T37</f>
        <v>0</v>
      </c>
      <c r="V34" s="23"/>
      <c r="W34" s="38" t="s">
        <v>165</v>
      </c>
      <c r="X34" s="13">
        <v>0</v>
      </c>
      <c r="Y34" s="42">
        <f>X34*100%/X37</f>
        <v>0</v>
      </c>
      <c r="Z34" s="12"/>
    </row>
    <row r="35" spans="1:26" ht="29.25" customHeight="1" x14ac:dyDescent="0.2">
      <c r="A35" s="167" t="s">
        <v>166</v>
      </c>
      <c r="B35" s="168"/>
      <c r="C35" s="13">
        <v>0</v>
      </c>
      <c r="D35" s="34">
        <f>C35*100%/C41</f>
        <v>0</v>
      </c>
      <c r="E35" s="23"/>
      <c r="F35" s="35" t="s">
        <v>167</v>
      </c>
      <c r="G35" s="13">
        <v>0</v>
      </c>
      <c r="H35" s="34">
        <f>G35*100%/G41</f>
        <v>0</v>
      </c>
      <c r="I35" s="23"/>
      <c r="J35" s="171" t="s">
        <v>168</v>
      </c>
      <c r="K35" s="172"/>
      <c r="L35" s="13">
        <v>0</v>
      </c>
      <c r="M35" s="43">
        <f>L35*100%/L41</f>
        <v>0</v>
      </c>
      <c r="N35" s="23"/>
      <c r="O35" s="38" t="s">
        <v>169</v>
      </c>
      <c r="P35" s="46">
        <v>0</v>
      </c>
      <c r="Q35" s="37">
        <f>P35*100%/P36</f>
        <v>0</v>
      </c>
      <c r="R35" s="23"/>
      <c r="S35" s="38" t="s">
        <v>163</v>
      </c>
      <c r="T35" s="13">
        <v>71</v>
      </c>
      <c r="U35" s="41">
        <f>T35*100%/T37</f>
        <v>0.9726027397260274</v>
      </c>
      <c r="V35" s="23"/>
      <c r="W35" s="38" t="s">
        <v>163</v>
      </c>
      <c r="X35" s="13">
        <v>71</v>
      </c>
      <c r="Y35" s="42">
        <f>X35*100%/X37</f>
        <v>0.9726027397260274</v>
      </c>
      <c r="Z35" s="12"/>
    </row>
    <row r="36" spans="1:26" ht="26.25" customHeight="1" x14ac:dyDescent="0.2">
      <c r="A36" s="167" t="s">
        <v>170</v>
      </c>
      <c r="B36" s="168"/>
      <c r="C36" s="13"/>
      <c r="D36" s="34">
        <f>C36*100%/C41</f>
        <v>0</v>
      </c>
      <c r="E36" s="23"/>
      <c r="F36" s="47" t="s">
        <v>171</v>
      </c>
      <c r="G36" s="13">
        <v>0</v>
      </c>
      <c r="H36" s="34">
        <f>G36*100%/G41</f>
        <v>0</v>
      </c>
      <c r="I36" s="23"/>
      <c r="J36" s="169" t="s">
        <v>172</v>
      </c>
      <c r="K36" s="170"/>
      <c r="L36" s="13">
        <v>0</v>
      </c>
      <c r="M36" s="43">
        <f>L36*100%/L41</f>
        <v>0</v>
      </c>
      <c r="N36" s="23"/>
      <c r="O36" s="49" t="s">
        <v>173</v>
      </c>
      <c r="P36" s="49">
        <f>SUM(P31:P35)</f>
        <v>73</v>
      </c>
      <c r="Q36" s="50">
        <f>SUM(Q31:Q35)</f>
        <v>1</v>
      </c>
      <c r="R36" s="51"/>
      <c r="S36" s="38" t="s">
        <v>169</v>
      </c>
      <c r="T36" s="13">
        <v>0</v>
      </c>
      <c r="U36" s="41">
        <f>T36*100%/T37</f>
        <v>0</v>
      </c>
      <c r="V36" s="23"/>
      <c r="W36" s="38" t="s">
        <v>169</v>
      </c>
      <c r="X36" s="13">
        <v>0</v>
      </c>
      <c r="Y36" s="42">
        <f>X36*100%/X37</f>
        <v>0</v>
      </c>
      <c r="Z36" s="12"/>
    </row>
    <row r="37" spans="1:26" ht="24.75" customHeight="1" x14ac:dyDescent="0.2">
      <c r="A37" s="167" t="s">
        <v>174</v>
      </c>
      <c r="B37" s="168"/>
      <c r="C37" s="13">
        <v>2</v>
      </c>
      <c r="D37" s="34">
        <f>C37*100%/C41</f>
        <v>2.7397260273972601E-2</v>
      </c>
      <c r="E37" s="23"/>
      <c r="F37" s="35" t="s">
        <v>175</v>
      </c>
      <c r="G37" s="13">
        <v>0</v>
      </c>
      <c r="H37" s="34">
        <f>G37*100%/G41</f>
        <v>0</v>
      </c>
      <c r="I37" s="23"/>
      <c r="J37" s="159" t="s">
        <v>163</v>
      </c>
      <c r="K37" s="160"/>
      <c r="L37" s="163">
        <v>71</v>
      </c>
      <c r="M37" s="165">
        <f>L37*100%/L41</f>
        <v>0.9726027397260274</v>
      </c>
      <c r="N37" s="23"/>
      <c r="O37" s="23"/>
      <c r="P37" s="40"/>
      <c r="Q37" s="52"/>
      <c r="R37" s="52"/>
      <c r="S37" s="49" t="s">
        <v>173</v>
      </c>
      <c r="T37" s="49">
        <f>SUM(T31:T36)</f>
        <v>73</v>
      </c>
      <c r="U37" s="50">
        <f>SUM(U31:U36)</f>
        <v>1</v>
      </c>
      <c r="V37" s="23"/>
      <c r="W37" s="49" t="s">
        <v>173</v>
      </c>
      <c r="X37" s="49">
        <f>SUM(X31:X36)</f>
        <v>73</v>
      </c>
      <c r="Y37" s="53">
        <f>SUM(Y31:Y36)</f>
        <v>1</v>
      </c>
      <c r="Z37" s="12"/>
    </row>
    <row r="38" spans="1:26" ht="28.5" customHeight="1" x14ac:dyDescent="0.2">
      <c r="A38" s="167" t="s">
        <v>163</v>
      </c>
      <c r="B38" s="168"/>
      <c r="C38" s="13">
        <v>71</v>
      </c>
      <c r="D38" s="34">
        <f>C38*100%/C41</f>
        <v>0.9726027397260274</v>
      </c>
      <c r="E38" s="23"/>
      <c r="F38" s="32" t="s">
        <v>176</v>
      </c>
      <c r="G38" s="13">
        <v>1</v>
      </c>
      <c r="H38" s="34">
        <f>G38*100%/G41</f>
        <v>1.3698630136986301E-2</v>
      </c>
      <c r="I38" s="23"/>
      <c r="J38" s="161"/>
      <c r="K38" s="162"/>
      <c r="L38" s="164"/>
      <c r="M38" s="166"/>
      <c r="N38" s="23"/>
      <c r="O38" s="146"/>
      <c r="P38" s="146"/>
      <c r="Q38" s="146"/>
      <c r="R38" s="25"/>
      <c r="S38" s="25"/>
      <c r="T38" s="40"/>
      <c r="U38" s="52"/>
      <c r="V38" s="23"/>
      <c r="W38" s="25"/>
      <c r="X38" s="54"/>
      <c r="Y38" s="25"/>
      <c r="Z38" s="12"/>
    </row>
    <row r="39" spans="1:26" ht="15" customHeight="1" x14ac:dyDescent="0.2">
      <c r="A39" s="159" t="s">
        <v>169</v>
      </c>
      <c r="B39" s="160"/>
      <c r="C39" s="163">
        <v>0</v>
      </c>
      <c r="D39" s="34">
        <f>C39*100%/C41</f>
        <v>0</v>
      </c>
      <c r="E39" s="23"/>
      <c r="F39" s="48" t="s">
        <v>163</v>
      </c>
      <c r="G39" s="55">
        <v>71</v>
      </c>
      <c r="H39" s="34">
        <f>G39*100%/G41</f>
        <v>0.9726027397260274</v>
      </c>
      <c r="I39" s="23"/>
      <c r="J39" s="159" t="s">
        <v>169</v>
      </c>
      <c r="K39" s="160"/>
      <c r="L39" s="163">
        <v>0</v>
      </c>
      <c r="M39" s="165">
        <f>L39*100%/L41</f>
        <v>0</v>
      </c>
      <c r="N39" s="23"/>
      <c r="O39" s="138" t="s">
        <v>177</v>
      </c>
      <c r="P39" s="139"/>
      <c r="Q39" s="139"/>
      <c r="R39" s="139"/>
      <c r="S39" s="140"/>
      <c r="T39" s="56"/>
      <c r="U39" s="57"/>
      <c r="V39" s="23"/>
      <c r="W39" s="23"/>
      <c r="X39" s="56"/>
      <c r="Y39" s="57"/>
      <c r="Z39" s="12"/>
    </row>
    <row r="40" spans="1:26" ht="15" customHeight="1" x14ac:dyDescent="0.2">
      <c r="A40" s="161"/>
      <c r="B40" s="162"/>
      <c r="C40" s="164"/>
      <c r="D40" s="34">
        <f>C40*100%/C41</f>
        <v>0</v>
      </c>
      <c r="E40" s="23"/>
      <c r="F40" s="48" t="s">
        <v>169</v>
      </c>
      <c r="G40" s="55">
        <v>0</v>
      </c>
      <c r="H40" s="34">
        <f>G40*100%/G41</f>
        <v>0</v>
      </c>
      <c r="I40" s="23"/>
      <c r="J40" s="161"/>
      <c r="K40" s="162"/>
      <c r="L40" s="164"/>
      <c r="M40" s="166"/>
      <c r="N40" s="23"/>
      <c r="O40" s="38"/>
      <c r="P40" s="138" t="s">
        <v>139</v>
      </c>
      <c r="Q40" s="139"/>
      <c r="R40" s="138" t="s">
        <v>140</v>
      </c>
      <c r="S40" s="140"/>
      <c r="T40" s="56"/>
      <c r="U40" s="57"/>
      <c r="V40" s="23"/>
      <c r="W40" s="23"/>
      <c r="X40" s="56"/>
      <c r="Y40" s="57"/>
      <c r="Z40" s="12"/>
    </row>
    <row r="41" spans="1:26" ht="16.25" customHeight="1" x14ac:dyDescent="0.2">
      <c r="A41" s="158" t="s">
        <v>173</v>
      </c>
      <c r="B41" s="158"/>
      <c r="C41" s="156">
        <f>SUM(C31:C40)</f>
        <v>73</v>
      </c>
      <c r="D41" s="157">
        <f>SUM(D31:D40)</f>
        <v>1</v>
      </c>
      <c r="E41" s="23"/>
      <c r="F41" s="156" t="s">
        <v>173</v>
      </c>
      <c r="G41" s="156">
        <f>SUM(G31:G40)</f>
        <v>73</v>
      </c>
      <c r="H41" s="157">
        <f>SUM(H31:H40)</f>
        <v>1</v>
      </c>
      <c r="I41" s="23"/>
      <c r="J41" s="156" t="s">
        <v>173</v>
      </c>
      <c r="K41" s="156"/>
      <c r="L41" s="156">
        <f>SUM(L31:L40)</f>
        <v>73</v>
      </c>
      <c r="M41" s="157">
        <f>SUM(M31:M40)</f>
        <v>1</v>
      </c>
      <c r="N41" s="23"/>
      <c r="O41" s="38" t="s">
        <v>178</v>
      </c>
      <c r="P41" s="148">
        <v>0</v>
      </c>
      <c r="Q41" s="149"/>
      <c r="R41" s="150">
        <f>P41*100%/P44</f>
        <v>0</v>
      </c>
      <c r="S41" s="151"/>
      <c r="T41" s="56"/>
      <c r="U41" s="57"/>
      <c r="V41" s="23"/>
      <c r="W41" s="23"/>
      <c r="X41" s="56"/>
      <c r="Y41" s="57"/>
      <c r="Z41" s="12"/>
    </row>
    <row r="42" spans="1:26" ht="16.25" customHeight="1" x14ac:dyDescent="0.2">
      <c r="A42" s="158"/>
      <c r="B42" s="158"/>
      <c r="C42" s="156"/>
      <c r="D42" s="157"/>
      <c r="E42" s="23"/>
      <c r="F42" s="156"/>
      <c r="G42" s="156"/>
      <c r="H42" s="157"/>
      <c r="I42" s="23"/>
      <c r="J42" s="156"/>
      <c r="K42" s="156"/>
      <c r="L42" s="156"/>
      <c r="M42" s="157"/>
      <c r="N42" s="23"/>
      <c r="O42" s="38" t="s">
        <v>179</v>
      </c>
      <c r="P42" s="148">
        <v>2</v>
      </c>
      <c r="Q42" s="149"/>
      <c r="R42" s="150">
        <f>P42*100%/P44</f>
        <v>2.7397260273972601E-2</v>
      </c>
      <c r="S42" s="151"/>
      <c r="T42" s="146"/>
      <c r="U42" s="147"/>
      <c r="V42" s="23"/>
      <c r="W42" s="15"/>
      <c r="X42" s="56"/>
      <c r="Y42" s="57"/>
      <c r="Z42" s="12"/>
    </row>
    <row r="43" spans="1:26" ht="27.75" customHeight="1" x14ac:dyDescent="0.2">
      <c r="A43" s="158"/>
      <c r="B43" s="158"/>
      <c r="C43" s="156"/>
      <c r="D43" s="157"/>
      <c r="E43" s="23"/>
      <c r="F43" s="156"/>
      <c r="G43" s="156"/>
      <c r="H43" s="157"/>
      <c r="I43" s="23"/>
      <c r="J43" s="156"/>
      <c r="K43" s="156"/>
      <c r="L43" s="156"/>
      <c r="M43" s="157"/>
      <c r="N43" s="23"/>
      <c r="O43" s="38" t="s">
        <v>169</v>
      </c>
      <c r="P43" s="148">
        <v>71</v>
      </c>
      <c r="Q43" s="149"/>
      <c r="R43" s="150">
        <f>P43*100%/P44</f>
        <v>0.9726027397260274</v>
      </c>
      <c r="S43" s="151"/>
      <c r="T43" s="146"/>
      <c r="U43" s="147"/>
      <c r="V43" s="23"/>
      <c r="W43" s="15"/>
      <c r="X43" s="56"/>
      <c r="Y43" s="57"/>
      <c r="Z43" s="12"/>
    </row>
    <row r="44" spans="1:26" ht="16.25" customHeight="1" x14ac:dyDescent="0.2">
      <c r="A44" s="158"/>
      <c r="B44" s="158"/>
      <c r="C44" s="156"/>
      <c r="D44" s="157"/>
      <c r="E44" s="40"/>
      <c r="F44" s="156"/>
      <c r="G44" s="156"/>
      <c r="H44" s="157"/>
      <c r="I44" s="23"/>
      <c r="J44" s="156"/>
      <c r="K44" s="156"/>
      <c r="L44" s="156"/>
      <c r="M44" s="157"/>
      <c r="N44" s="23"/>
      <c r="O44" s="49" t="s">
        <v>173</v>
      </c>
      <c r="P44" s="152">
        <f>SUM(P41:Q43)</f>
        <v>73</v>
      </c>
      <c r="Q44" s="153"/>
      <c r="R44" s="154">
        <f>SUM(R41:S43)</f>
        <v>1</v>
      </c>
      <c r="S44" s="155"/>
      <c r="T44" s="146"/>
      <c r="U44" s="147"/>
      <c r="V44" s="23"/>
      <c r="W44" s="59"/>
      <c r="X44" s="60"/>
      <c r="Y44" s="61"/>
      <c r="Z44" s="12"/>
    </row>
    <row r="45" spans="1:26" ht="16.25" customHeight="1" x14ac:dyDescent="0.2">
      <c r="A45" s="62"/>
      <c r="B45" s="62"/>
      <c r="C45" s="63"/>
      <c r="D45" s="64"/>
      <c r="E45" s="40"/>
      <c r="F45" s="63"/>
      <c r="G45" s="63"/>
      <c r="H45" s="64"/>
      <c r="I45" s="23"/>
      <c r="J45" s="63"/>
      <c r="K45" s="63"/>
      <c r="L45" s="63"/>
      <c r="M45" s="64"/>
      <c r="N45" s="23"/>
      <c r="O45" s="23"/>
      <c r="P45" s="40"/>
      <c r="Q45" s="40"/>
      <c r="R45" s="40"/>
      <c r="S45" s="40"/>
      <c r="T45" s="25"/>
      <c r="U45" s="58"/>
      <c r="V45" s="23"/>
      <c r="W45" s="59"/>
      <c r="X45" s="60"/>
      <c r="Y45" s="61"/>
      <c r="Z45" s="12"/>
    </row>
    <row r="46" spans="1:26" ht="20.25" customHeight="1" x14ac:dyDescent="0.2">
      <c r="A46" s="143" t="s">
        <v>180</v>
      </c>
      <c r="B46" s="144"/>
      <c r="C46" s="144"/>
      <c r="D46" s="144"/>
      <c r="E46" s="144"/>
      <c r="F46" s="144"/>
      <c r="G46" s="144"/>
      <c r="H46" s="144"/>
      <c r="I46" s="144"/>
      <c r="J46" s="144"/>
      <c r="K46" s="144"/>
      <c r="L46" s="144"/>
      <c r="M46" s="144"/>
      <c r="N46" s="144"/>
      <c r="O46" s="144"/>
      <c r="P46" s="144"/>
      <c r="Q46" s="144"/>
      <c r="R46" s="144"/>
      <c r="S46" s="144"/>
      <c r="T46" s="144"/>
      <c r="U46" s="144"/>
      <c r="V46" s="144"/>
      <c r="W46" s="144"/>
      <c r="X46" s="144"/>
      <c r="Y46" s="144"/>
      <c r="Z46" s="145"/>
    </row>
    <row r="47" spans="1:26" s="21" customFormat="1" ht="19.5" customHeight="1" x14ac:dyDescent="0.2">
      <c r="A47" s="65"/>
      <c r="B47" s="65"/>
      <c r="C47" s="65"/>
      <c r="D47" s="65"/>
      <c r="E47" s="65"/>
      <c r="F47" s="65"/>
      <c r="G47" s="65"/>
      <c r="H47" s="65"/>
      <c r="I47" s="65"/>
      <c r="J47" s="65"/>
      <c r="K47" s="65"/>
      <c r="L47" s="65"/>
      <c r="M47" s="65"/>
      <c r="N47" s="65"/>
      <c r="O47" s="65"/>
      <c r="P47" s="65"/>
      <c r="Q47" s="65"/>
      <c r="R47" s="65"/>
      <c r="S47" s="65"/>
      <c r="T47" s="65"/>
      <c r="U47" s="65"/>
      <c r="V47" s="65"/>
      <c r="W47" s="65"/>
      <c r="X47" s="65"/>
      <c r="Y47" s="65"/>
      <c r="Z47" s="65"/>
    </row>
    <row r="48" spans="1:26" ht="84" customHeight="1" x14ac:dyDescent="0.2">
      <c r="A48" s="135" t="s">
        <v>181</v>
      </c>
      <c r="B48" s="135"/>
      <c r="C48" s="135"/>
      <c r="D48" s="135" t="s">
        <v>182</v>
      </c>
      <c r="E48" s="135"/>
      <c r="F48" s="135"/>
      <c r="G48" s="66"/>
      <c r="H48" s="135" t="s">
        <v>183</v>
      </c>
      <c r="I48" s="135"/>
      <c r="J48" s="135"/>
      <c r="K48" s="66"/>
      <c r="L48" s="135" t="s">
        <v>184</v>
      </c>
      <c r="M48" s="135"/>
      <c r="N48" s="135"/>
      <c r="O48" s="26" t="s">
        <v>185</v>
      </c>
      <c r="P48" s="26" t="s">
        <v>186</v>
      </c>
      <c r="Q48" s="66"/>
      <c r="R48" s="66"/>
      <c r="S48" s="66"/>
      <c r="T48" s="137" t="s">
        <v>187</v>
      </c>
      <c r="U48" s="137"/>
      <c r="V48" s="137"/>
      <c r="W48" s="67" t="s">
        <v>188</v>
      </c>
      <c r="X48" s="138" t="s">
        <v>189</v>
      </c>
      <c r="Y48" s="140"/>
      <c r="Z48" s="66"/>
    </row>
    <row r="49" spans="1:26" ht="20.25" customHeight="1" x14ac:dyDescent="0.2">
      <c r="A49" s="135">
        <v>1</v>
      </c>
      <c r="B49" s="135"/>
      <c r="C49" s="135"/>
      <c r="D49" s="135">
        <v>1</v>
      </c>
      <c r="E49" s="135"/>
      <c r="F49" s="135"/>
      <c r="G49" s="66"/>
      <c r="H49" s="136">
        <f>+D49/A49</f>
        <v>1</v>
      </c>
      <c r="I49" s="136"/>
      <c r="J49" s="136"/>
      <c r="K49" s="66"/>
      <c r="L49" s="137">
        <v>100</v>
      </c>
      <c r="M49" s="137"/>
      <c r="N49" s="137"/>
      <c r="O49" s="26">
        <v>73</v>
      </c>
      <c r="P49" s="68">
        <f>+O49/L49</f>
        <v>0.73</v>
      </c>
      <c r="Q49" s="66"/>
      <c r="R49" s="66"/>
      <c r="S49" s="66"/>
      <c r="T49" s="138">
        <v>100</v>
      </c>
      <c r="U49" s="139"/>
      <c r="V49" s="140"/>
      <c r="W49" s="26">
        <v>89</v>
      </c>
      <c r="X49" s="141">
        <f>+W49/T49</f>
        <v>0.89</v>
      </c>
      <c r="Y49" s="142"/>
      <c r="Z49" s="66"/>
    </row>
    <row r="50" spans="1:26" ht="22.5" customHeight="1" x14ac:dyDescent="0.2">
      <c r="A50" s="66"/>
      <c r="B50" s="66"/>
      <c r="C50" s="66"/>
      <c r="D50" s="66"/>
      <c r="E50" s="66"/>
      <c r="F50" s="66"/>
      <c r="G50" s="66"/>
      <c r="H50" s="66"/>
      <c r="I50" s="66"/>
      <c r="J50" s="66"/>
      <c r="K50" s="66"/>
      <c r="L50" s="66"/>
      <c r="M50" s="66"/>
      <c r="N50" s="66"/>
      <c r="O50" s="66"/>
      <c r="P50" s="66"/>
      <c r="Q50" s="66"/>
      <c r="R50" s="66"/>
      <c r="S50" s="66"/>
      <c r="T50" s="66"/>
      <c r="U50" s="66"/>
      <c r="V50" s="66"/>
      <c r="W50" s="66"/>
      <c r="X50" s="66"/>
      <c r="Y50" s="66"/>
      <c r="Z50" s="66"/>
    </row>
    <row r="51" spans="1:26" ht="27" customHeight="1" x14ac:dyDescent="0.2">
      <c r="A51" s="111" t="s">
        <v>190</v>
      </c>
      <c r="B51" s="111"/>
      <c r="C51" s="111"/>
      <c r="D51" s="111"/>
      <c r="E51" s="111"/>
      <c r="F51" s="111"/>
      <c r="G51" s="111"/>
      <c r="H51" s="111"/>
      <c r="I51" s="111"/>
      <c r="J51" s="111"/>
      <c r="K51" s="111"/>
      <c r="L51" s="111"/>
      <c r="M51" s="111"/>
      <c r="N51" s="111"/>
      <c r="O51" s="111"/>
      <c r="P51" s="111"/>
      <c r="Q51" s="111"/>
      <c r="R51" s="111"/>
      <c r="S51" s="111"/>
      <c r="T51" s="111"/>
      <c r="U51" s="111"/>
      <c r="V51" s="111"/>
      <c r="W51" s="111"/>
      <c r="X51" s="111"/>
      <c r="Y51" s="111"/>
      <c r="Z51" s="111"/>
    </row>
    <row r="52" spans="1:26" ht="25.25" customHeight="1" x14ac:dyDescent="0.2">
      <c r="A52" s="133" t="s">
        <v>191</v>
      </c>
      <c r="B52" s="133"/>
      <c r="C52" s="133"/>
      <c r="D52" s="133"/>
      <c r="E52" s="133"/>
      <c r="F52" s="133"/>
      <c r="G52" s="133"/>
      <c r="H52" s="133"/>
      <c r="I52" s="133"/>
      <c r="J52" s="133"/>
      <c r="K52" s="133"/>
      <c r="L52" s="133"/>
      <c r="M52" s="133"/>
      <c r="N52" s="133"/>
      <c r="O52" s="133"/>
      <c r="P52" s="133"/>
      <c r="Q52" s="133"/>
      <c r="R52" s="133"/>
      <c r="S52" s="133"/>
      <c r="T52" s="133"/>
      <c r="U52" s="133"/>
      <c r="V52" s="133"/>
      <c r="W52" s="133"/>
      <c r="X52" s="133"/>
      <c r="Y52" s="133"/>
      <c r="Z52" s="12"/>
    </row>
    <row r="53" spans="1:26" ht="31.25" customHeight="1" x14ac:dyDescent="0.2">
      <c r="A53" s="127" t="s">
        <v>192</v>
      </c>
      <c r="B53" s="127"/>
      <c r="C53" s="127"/>
      <c r="D53" s="127"/>
      <c r="E53" s="127"/>
      <c r="F53" s="127"/>
      <c r="G53" s="127"/>
      <c r="H53" s="127"/>
      <c r="I53" s="127"/>
      <c r="J53" s="127"/>
      <c r="K53" s="127"/>
      <c r="L53" s="127"/>
      <c r="M53" s="127"/>
      <c r="N53" s="127"/>
      <c r="O53" s="127"/>
      <c r="P53" s="127"/>
      <c r="Q53" s="127"/>
      <c r="R53" s="127"/>
      <c r="S53" s="127"/>
      <c r="T53" s="127"/>
      <c r="U53" s="127"/>
      <c r="V53" s="127"/>
      <c r="W53" s="127"/>
      <c r="X53" s="127"/>
      <c r="Y53" s="127"/>
      <c r="Z53" s="12"/>
    </row>
    <row r="54" spans="1:26" ht="21" customHeight="1" x14ac:dyDescent="0.2">
      <c r="A54" s="127"/>
      <c r="B54" s="127"/>
      <c r="C54" s="127"/>
      <c r="D54" s="127"/>
      <c r="E54" s="127"/>
      <c r="F54" s="127"/>
      <c r="G54" s="127"/>
      <c r="H54" s="127"/>
      <c r="I54" s="127"/>
      <c r="J54" s="127"/>
      <c r="K54" s="127"/>
      <c r="L54" s="127"/>
      <c r="M54" s="127"/>
      <c r="N54" s="127"/>
      <c r="O54" s="127"/>
      <c r="P54" s="127"/>
      <c r="Q54" s="127"/>
      <c r="R54" s="127"/>
      <c r="S54" s="127"/>
      <c r="T54" s="127"/>
      <c r="U54" s="127"/>
      <c r="V54" s="127"/>
      <c r="W54" s="127"/>
      <c r="X54" s="127"/>
      <c r="Y54" s="127"/>
      <c r="Z54" s="12"/>
    </row>
    <row r="55" spans="1:26" ht="35" customHeight="1" x14ac:dyDescent="0.2">
      <c r="A55" s="134" t="s">
        <v>193</v>
      </c>
      <c r="B55" s="134"/>
      <c r="C55" s="134"/>
      <c r="D55" s="134"/>
      <c r="E55" s="134"/>
      <c r="F55" s="134"/>
      <c r="G55" s="134"/>
      <c r="H55" s="134"/>
      <c r="I55" s="134"/>
      <c r="J55" s="134"/>
      <c r="K55" s="134"/>
      <c r="L55" s="134"/>
      <c r="M55" s="134"/>
      <c r="N55" s="134"/>
      <c r="O55" s="134"/>
      <c r="P55" s="134"/>
      <c r="Q55" s="134"/>
      <c r="R55" s="134"/>
      <c r="S55" s="134"/>
      <c r="T55" s="134"/>
      <c r="U55" s="134"/>
      <c r="V55" s="134"/>
      <c r="W55" s="134"/>
      <c r="X55" s="134"/>
      <c r="Y55" s="134"/>
      <c r="Z55" s="12"/>
    </row>
    <row r="56" spans="1:26" ht="27" customHeight="1" x14ac:dyDescent="0.2">
      <c r="A56" s="130" t="s">
        <v>192</v>
      </c>
      <c r="B56" s="128"/>
      <c r="C56" s="128"/>
      <c r="D56" s="128"/>
      <c r="E56" s="128"/>
      <c r="F56" s="128"/>
      <c r="G56" s="128"/>
      <c r="H56" s="128"/>
      <c r="I56" s="128"/>
      <c r="J56" s="128"/>
      <c r="K56" s="128"/>
      <c r="L56" s="128"/>
      <c r="M56" s="128"/>
      <c r="N56" s="128"/>
      <c r="O56" s="128"/>
      <c r="P56" s="128"/>
      <c r="Q56" s="128"/>
      <c r="R56" s="128"/>
      <c r="S56" s="128"/>
      <c r="T56" s="128"/>
      <c r="U56" s="128"/>
      <c r="V56" s="128"/>
      <c r="W56" s="128"/>
      <c r="X56" s="128"/>
      <c r="Y56" s="128"/>
      <c r="Z56" s="12"/>
    </row>
    <row r="57" spans="1:26" ht="17" customHeight="1" x14ac:dyDescent="0.2">
      <c r="A57" s="128" t="s">
        <v>194</v>
      </c>
      <c r="B57" s="128"/>
      <c r="C57" s="128"/>
      <c r="D57" s="128"/>
      <c r="E57" s="128"/>
      <c r="F57" s="128"/>
      <c r="G57" s="128"/>
      <c r="H57" s="128"/>
      <c r="I57" s="128"/>
      <c r="J57" s="128"/>
      <c r="K57" s="128"/>
      <c r="L57" s="128"/>
      <c r="M57" s="128"/>
      <c r="N57" s="128"/>
      <c r="O57" s="128"/>
      <c r="P57" s="128"/>
      <c r="Q57" s="128"/>
      <c r="R57" s="128"/>
      <c r="S57" s="128"/>
      <c r="T57" s="128"/>
      <c r="U57" s="128"/>
      <c r="V57" s="128"/>
      <c r="W57" s="128"/>
      <c r="X57" s="128"/>
      <c r="Y57" s="128"/>
      <c r="Z57" s="12"/>
    </row>
    <row r="58" spans="1:26" ht="24.5" customHeight="1" x14ac:dyDescent="0.2">
      <c r="A58" s="126" t="s">
        <v>192</v>
      </c>
      <c r="B58" s="127"/>
      <c r="C58" s="127"/>
      <c r="D58" s="127"/>
      <c r="E58" s="127"/>
      <c r="F58" s="127"/>
      <c r="G58" s="127"/>
      <c r="H58" s="127"/>
      <c r="I58" s="127"/>
      <c r="J58" s="127"/>
      <c r="K58" s="127"/>
      <c r="L58" s="127"/>
      <c r="M58" s="127"/>
      <c r="N58" s="127"/>
      <c r="O58" s="127"/>
      <c r="P58" s="127"/>
      <c r="Q58" s="127"/>
      <c r="R58" s="127"/>
      <c r="S58" s="127"/>
      <c r="T58" s="127"/>
      <c r="U58" s="127"/>
      <c r="V58" s="127"/>
      <c r="W58" s="127"/>
      <c r="X58" s="127"/>
      <c r="Y58" s="127"/>
      <c r="Z58" s="12"/>
    </row>
    <row r="59" spans="1:26" ht="1.25" hidden="1" customHeight="1" x14ac:dyDescent="0.2">
      <c r="A59" s="127"/>
      <c r="B59" s="127"/>
      <c r="C59" s="127"/>
      <c r="D59" s="127"/>
      <c r="E59" s="127"/>
      <c r="F59" s="127"/>
      <c r="G59" s="127"/>
      <c r="H59" s="127"/>
      <c r="I59" s="127"/>
      <c r="J59" s="127"/>
      <c r="K59" s="127"/>
      <c r="L59" s="127"/>
      <c r="M59" s="127"/>
      <c r="N59" s="127"/>
      <c r="O59" s="127"/>
      <c r="P59" s="127"/>
      <c r="Q59" s="127"/>
      <c r="R59" s="127"/>
      <c r="S59" s="127"/>
      <c r="T59" s="127"/>
      <c r="U59" s="127"/>
      <c r="V59" s="127"/>
      <c r="W59" s="127"/>
      <c r="X59" s="127"/>
      <c r="Y59" s="127"/>
      <c r="Z59" s="12"/>
    </row>
    <row r="60" spans="1:26" ht="19.5" customHeight="1" x14ac:dyDescent="0.2">
      <c r="A60" s="128" t="s">
        <v>195</v>
      </c>
      <c r="B60" s="128"/>
      <c r="C60" s="128"/>
      <c r="D60" s="128"/>
      <c r="E60" s="128"/>
      <c r="F60" s="128"/>
      <c r="G60" s="128"/>
      <c r="H60" s="128"/>
      <c r="I60" s="128"/>
      <c r="J60" s="128"/>
      <c r="K60" s="128"/>
      <c r="L60" s="128"/>
      <c r="M60" s="128"/>
      <c r="N60" s="128"/>
      <c r="O60" s="128"/>
      <c r="P60" s="128"/>
      <c r="Q60" s="128"/>
      <c r="R60" s="128"/>
      <c r="S60" s="128"/>
      <c r="T60" s="128"/>
      <c r="U60" s="128"/>
      <c r="V60" s="128"/>
      <c r="W60" s="128"/>
      <c r="X60" s="128"/>
      <c r="Y60" s="128"/>
      <c r="Z60" s="12"/>
    </row>
    <row r="61" spans="1:26" ht="29.25" customHeight="1" x14ac:dyDescent="0.2">
      <c r="A61" s="129" t="s">
        <v>192</v>
      </c>
      <c r="B61" s="130"/>
      <c r="C61" s="130"/>
      <c r="D61" s="130"/>
      <c r="E61" s="130"/>
      <c r="F61" s="130"/>
      <c r="G61" s="130"/>
      <c r="H61" s="130"/>
      <c r="I61" s="130"/>
      <c r="J61" s="130"/>
      <c r="K61" s="130"/>
      <c r="L61" s="130"/>
      <c r="M61" s="130"/>
      <c r="N61" s="130"/>
      <c r="O61" s="130"/>
      <c r="P61" s="130"/>
      <c r="Q61" s="130"/>
      <c r="R61" s="130"/>
      <c r="S61" s="130"/>
      <c r="T61" s="130"/>
      <c r="U61" s="130"/>
      <c r="V61" s="130"/>
      <c r="W61" s="130"/>
      <c r="X61" s="130"/>
      <c r="Y61" s="130"/>
      <c r="Z61" s="12"/>
    </row>
    <row r="62" spans="1:26" ht="42.75" hidden="1" customHeight="1" x14ac:dyDescent="0.2">
      <c r="A62" s="131"/>
      <c r="B62" s="131"/>
      <c r="C62" s="131"/>
      <c r="D62" s="131"/>
      <c r="E62" s="131"/>
      <c r="F62" s="131"/>
      <c r="G62" s="131"/>
      <c r="H62" s="131"/>
      <c r="I62" s="131"/>
      <c r="J62" s="131"/>
      <c r="K62" s="131"/>
      <c r="L62" s="131"/>
      <c r="M62" s="131"/>
      <c r="N62" s="131"/>
      <c r="O62" s="131"/>
      <c r="P62" s="131"/>
      <c r="Q62" s="131"/>
      <c r="R62" s="131"/>
      <c r="S62" s="131"/>
      <c r="T62" s="131"/>
      <c r="U62" s="131"/>
      <c r="V62" s="131"/>
      <c r="W62" s="131"/>
      <c r="X62" s="131"/>
      <c r="Y62" s="131"/>
      <c r="Z62" s="12"/>
    </row>
    <row r="63" spans="1:26" ht="22.25" customHeight="1" x14ac:dyDescent="0.2">
      <c r="A63" s="111" t="s">
        <v>196</v>
      </c>
      <c r="B63" s="111"/>
      <c r="C63" s="111"/>
      <c r="D63" s="111"/>
      <c r="E63" s="111"/>
      <c r="F63" s="111"/>
      <c r="G63" s="111"/>
      <c r="H63" s="111"/>
      <c r="I63" s="111"/>
      <c r="J63" s="111"/>
      <c r="K63" s="111"/>
      <c r="L63" s="111"/>
      <c r="M63" s="111"/>
      <c r="N63" s="111"/>
      <c r="O63" s="111"/>
      <c r="P63" s="111"/>
      <c r="Q63" s="111"/>
      <c r="R63" s="111"/>
      <c r="S63" s="111"/>
      <c r="T63" s="111"/>
      <c r="U63" s="111"/>
      <c r="V63" s="111"/>
      <c r="W63" s="111"/>
      <c r="X63" s="111"/>
      <c r="Y63" s="111"/>
      <c r="Z63" s="111"/>
    </row>
    <row r="64" spans="1:26" s="73" customFormat="1" ht="17" customHeight="1" x14ac:dyDescent="0.2">
      <c r="A64" s="69" t="s">
        <v>197</v>
      </c>
      <c r="B64" s="132" t="s">
        <v>198</v>
      </c>
      <c r="C64" s="132"/>
      <c r="D64" s="132"/>
      <c r="E64" s="132"/>
      <c r="F64" s="132"/>
      <c r="G64" s="132"/>
      <c r="H64" s="132"/>
      <c r="I64" s="132"/>
      <c r="J64" s="132"/>
      <c r="K64" s="132"/>
      <c r="L64" s="132"/>
      <c r="M64" s="132" t="s">
        <v>199</v>
      </c>
      <c r="N64" s="132"/>
      <c r="O64" s="132"/>
      <c r="P64" s="132"/>
      <c r="Q64" s="132"/>
      <c r="R64" s="132"/>
      <c r="S64" s="132"/>
      <c r="T64" s="132"/>
      <c r="U64" s="70"/>
      <c r="V64" s="118" t="s">
        <v>200</v>
      </c>
      <c r="W64" s="118"/>
      <c r="X64" s="118"/>
      <c r="Y64" s="118"/>
      <c r="Z64" s="72"/>
    </row>
    <row r="65" spans="1:26" s="73" customFormat="1" ht="17" customHeight="1" x14ac:dyDescent="0.2">
      <c r="A65" s="74"/>
      <c r="B65" s="123" t="s">
        <v>201</v>
      </c>
      <c r="C65" s="124"/>
      <c r="D65" s="124"/>
      <c r="E65" s="124"/>
      <c r="F65" s="124"/>
      <c r="G65" s="124"/>
      <c r="H65" s="124"/>
      <c r="I65" s="124"/>
      <c r="J65" s="124"/>
      <c r="K65" s="124"/>
      <c r="L65" s="125"/>
      <c r="M65" s="119"/>
      <c r="N65" s="120"/>
      <c r="O65" s="120"/>
      <c r="P65" s="120"/>
      <c r="Q65" s="120"/>
      <c r="R65" s="120"/>
      <c r="S65" s="120"/>
      <c r="T65" s="121"/>
      <c r="U65" s="59"/>
      <c r="V65" s="122"/>
      <c r="W65" s="122"/>
      <c r="X65" s="122"/>
      <c r="Y65" s="122"/>
      <c r="Z65" s="72"/>
    </row>
    <row r="66" spans="1:26" s="73" customFormat="1" ht="17" customHeight="1" x14ac:dyDescent="0.2">
      <c r="A66" s="74"/>
      <c r="B66" s="119"/>
      <c r="C66" s="120"/>
      <c r="D66" s="120"/>
      <c r="E66" s="120"/>
      <c r="F66" s="120"/>
      <c r="G66" s="120"/>
      <c r="H66" s="120"/>
      <c r="I66" s="120"/>
      <c r="J66" s="120"/>
      <c r="K66" s="120"/>
      <c r="L66" s="121"/>
      <c r="M66" s="119"/>
      <c r="N66" s="120"/>
      <c r="O66" s="120"/>
      <c r="P66" s="120"/>
      <c r="Q66" s="120"/>
      <c r="R66" s="120"/>
      <c r="S66" s="120"/>
      <c r="T66" s="121"/>
      <c r="U66" s="59"/>
      <c r="V66" s="122"/>
      <c r="W66" s="122"/>
      <c r="X66" s="122"/>
      <c r="Y66" s="122"/>
      <c r="Z66" s="72"/>
    </row>
    <row r="67" spans="1:26" s="73" customFormat="1" ht="17" customHeight="1" x14ac:dyDescent="0.2">
      <c r="A67" s="74"/>
      <c r="B67" s="119"/>
      <c r="C67" s="120"/>
      <c r="D67" s="120"/>
      <c r="E67" s="120"/>
      <c r="F67" s="120"/>
      <c r="G67" s="120"/>
      <c r="H67" s="120"/>
      <c r="I67" s="120"/>
      <c r="J67" s="120"/>
      <c r="K67" s="120"/>
      <c r="L67" s="121"/>
      <c r="M67" s="119"/>
      <c r="N67" s="120"/>
      <c r="O67" s="120"/>
      <c r="P67" s="120"/>
      <c r="Q67" s="120"/>
      <c r="R67" s="120"/>
      <c r="S67" s="120"/>
      <c r="T67" s="121"/>
      <c r="U67" s="59"/>
      <c r="V67" s="122"/>
      <c r="W67" s="122"/>
      <c r="X67" s="122"/>
      <c r="Y67" s="122"/>
      <c r="Z67" s="72"/>
    </row>
    <row r="68" spans="1:26" s="73" customFormat="1" ht="17" customHeight="1" x14ac:dyDescent="0.2">
      <c r="A68" s="74"/>
      <c r="B68" s="119"/>
      <c r="C68" s="120"/>
      <c r="D68" s="120"/>
      <c r="E68" s="120"/>
      <c r="F68" s="120"/>
      <c r="G68" s="120"/>
      <c r="H68" s="120"/>
      <c r="I68" s="120"/>
      <c r="J68" s="120"/>
      <c r="K68" s="120"/>
      <c r="L68" s="121"/>
      <c r="M68" s="119"/>
      <c r="N68" s="120"/>
      <c r="O68" s="120"/>
      <c r="P68" s="120"/>
      <c r="Q68" s="120"/>
      <c r="R68" s="120"/>
      <c r="S68" s="120"/>
      <c r="T68" s="121"/>
      <c r="U68" s="59"/>
      <c r="V68" s="122"/>
      <c r="W68" s="122"/>
      <c r="X68" s="122"/>
      <c r="Y68" s="122"/>
      <c r="Z68" s="72"/>
    </row>
    <row r="69" spans="1:26" ht="17" customHeight="1" x14ac:dyDescent="0.2">
      <c r="A69" s="109"/>
      <c r="B69" s="110"/>
      <c r="C69" s="110"/>
      <c r="D69" s="110"/>
      <c r="E69" s="110"/>
      <c r="F69" s="110"/>
      <c r="G69" s="110"/>
      <c r="H69" s="110"/>
      <c r="I69" s="110"/>
      <c r="J69" s="110"/>
      <c r="K69" s="110"/>
      <c r="L69" s="110"/>
      <c r="M69" s="110"/>
      <c r="N69" s="110"/>
      <c r="O69" s="110"/>
      <c r="P69" s="110"/>
      <c r="Q69" s="110"/>
      <c r="R69" s="110"/>
      <c r="S69" s="110"/>
      <c r="T69" s="110"/>
      <c r="U69" s="110"/>
      <c r="V69" s="110"/>
      <c r="W69" s="110"/>
      <c r="X69" s="110"/>
      <c r="Y69" s="110"/>
      <c r="Z69" s="110"/>
    </row>
    <row r="70" spans="1:26" ht="17" customHeight="1" x14ac:dyDescent="0.2">
      <c r="A70" s="111" t="s">
        <v>202</v>
      </c>
      <c r="B70" s="111"/>
      <c r="C70" s="111"/>
      <c r="D70" s="111"/>
      <c r="E70" s="111"/>
      <c r="F70" s="111"/>
      <c r="G70" s="111"/>
      <c r="H70" s="111"/>
      <c r="I70" s="111"/>
      <c r="J70" s="111"/>
      <c r="K70" s="111"/>
      <c r="L70" s="111"/>
      <c r="M70" s="111"/>
      <c r="N70" s="111"/>
      <c r="O70" s="111"/>
      <c r="P70" s="111"/>
      <c r="Q70" s="111"/>
      <c r="R70" s="111"/>
      <c r="S70" s="111"/>
      <c r="T70" s="111"/>
      <c r="U70" s="111"/>
      <c r="V70" s="111"/>
      <c r="W70" s="111"/>
      <c r="X70" s="111"/>
      <c r="Y70" s="111"/>
      <c r="Z70" s="111"/>
    </row>
    <row r="71" spans="1:26" ht="26.5" customHeight="1" x14ac:dyDescent="0.2">
      <c r="A71" s="112" t="s">
        <v>203</v>
      </c>
      <c r="B71" s="113"/>
      <c r="C71" s="113"/>
      <c r="D71" s="113"/>
      <c r="E71" s="113"/>
      <c r="F71" s="113"/>
      <c r="G71" s="113"/>
      <c r="H71" s="113"/>
      <c r="I71" s="114"/>
      <c r="J71" s="71" t="s">
        <v>204</v>
      </c>
      <c r="K71" s="75" t="s">
        <v>124</v>
      </c>
      <c r="L71" s="115" t="s">
        <v>205</v>
      </c>
      <c r="M71" s="116"/>
      <c r="N71" s="116"/>
      <c r="O71" s="116"/>
      <c r="P71" s="116"/>
      <c r="Q71" s="116"/>
      <c r="R71" s="116"/>
      <c r="S71" s="116"/>
      <c r="T71" s="116"/>
      <c r="U71" s="116"/>
      <c r="V71" s="116"/>
      <c r="W71" s="117"/>
      <c r="X71" s="118" t="s">
        <v>206</v>
      </c>
      <c r="Y71" s="118"/>
      <c r="Z71" s="12"/>
    </row>
    <row r="72" spans="1:26" ht="23.5" customHeight="1" x14ac:dyDescent="0.2">
      <c r="A72" s="106" t="s">
        <v>207</v>
      </c>
      <c r="B72" s="106"/>
      <c r="C72" s="106"/>
      <c r="D72" s="106"/>
      <c r="E72" s="106"/>
      <c r="F72" s="106"/>
      <c r="G72" s="106"/>
      <c r="H72" s="106"/>
      <c r="I72" s="106"/>
      <c r="J72" s="76" t="s">
        <v>208</v>
      </c>
      <c r="K72" s="77"/>
      <c r="L72" s="97" t="s">
        <v>209</v>
      </c>
      <c r="M72" s="98"/>
      <c r="N72" s="98"/>
      <c r="O72" s="98"/>
      <c r="P72" s="98"/>
      <c r="Q72" s="98"/>
      <c r="R72" s="98"/>
      <c r="S72" s="98"/>
      <c r="T72" s="98"/>
      <c r="U72" s="98"/>
      <c r="V72" s="98"/>
      <c r="W72" s="99"/>
      <c r="X72" s="100"/>
      <c r="Y72" s="100"/>
      <c r="Z72" s="12"/>
    </row>
    <row r="73" spans="1:26" ht="39.5" customHeight="1" x14ac:dyDescent="0.2">
      <c r="A73" s="106" t="s">
        <v>210</v>
      </c>
      <c r="B73" s="106"/>
      <c r="C73" s="106"/>
      <c r="D73" s="106"/>
      <c r="E73" s="106"/>
      <c r="F73" s="106"/>
      <c r="G73" s="106"/>
      <c r="H73" s="106"/>
      <c r="I73" s="106"/>
      <c r="J73" s="76" t="s">
        <v>208</v>
      </c>
      <c r="K73" s="77"/>
      <c r="L73" s="97"/>
      <c r="M73" s="98"/>
      <c r="N73" s="98"/>
      <c r="O73" s="98"/>
      <c r="P73" s="98"/>
      <c r="Q73" s="98"/>
      <c r="R73" s="98"/>
      <c r="S73" s="98"/>
      <c r="T73" s="98"/>
      <c r="U73" s="98"/>
      <c r="V73" s="98"/>
      <c r="W73" s="99"/>
      <c r="X73" s="107"/>
      <c r="Y73" s="108"/>
      <c r="Z73" s="12"/>
    </row>
    <row r="74" spans="1:26" ht="41" customHeight="1" x14ac:dyDescent="0.2">
      <c r="A74" s="96" t="s">
        <v>211</v>
      </c>
      <c r="B74" s="96"/>
      <c r="C74" s="96"/>
      <c r="D74" s="96"/>
      <c r="E74" s="96"/>
      <c r="F74" s="96"/>
      <c r="G74" s="96"/>
      <c r="H74" s="96"/>
      <c r="I74" s="96"/>
      <c r="J74" s="76"/>
      <c r="K74" s="77" t="s">
        <v>208</v>
      </c>
      <c r="L74" s="97" t="s">
        <v>212</v>
      </c>
      <c r="M74" s="98"/>
      <c r="N74" s="98"/>
      <c r="O74" s="98"/>
      <c r="P74" s="98"/>
      <c r="Q74" s="98"/>
      <c r="R74" s="98"/>
      <c r="S74" s="98"/>
      <c r="T74" s="98"/>
      <c r="U74" s="98"/>
      <c r="V74" s="98"/>
      <c r="W74" s="99"/>
      <c r="X74" s="100"/>
      <c r="Y74" s="100"/>
      <c r="Z74" s="12"/>
    </row>
    <row r="75" spans="1:26" ht="34.25" customHeight="1" x14ac:dyDescent="0.2">
      <c r="A75" s="96" t="s">
        <v>213</v>
      </c>
      <c r="B75" s="96"/>
      <c r="C75" s="96"/>
      <c r="D75" s="96"/>
      <c r="E75" s="96"/>
      <c r="F75" s="96"/>
      <c r="G75" s="96"/>
      <c r="H75" s="96"/>
      <c r="I75" s="96"/>
      <c r="J75" s="76"/>
      <c r="K75" s="77" t="s">
        <v>208</v>
      </c>
      <c r="L75" s="97" t="s">
        <v>212</v>
      </c>
      <c r="M75" s="98"/>
      <c r="N75" s="98"/>
      <c r="O75" s="98"/>
      <c r="P75" s="98"/>
      <c r="Q75" s="98"/>
      <c r="R75" s="98"/>
      <c r="S75" s="98"/>
      <c r="T75" s="98"/>
      <c r="U75" s="98"/>
      <c r="V75" s="98"/>
      <c r="W75" s="99"/>
      <c r="X75" s="100"/>
      <c r="Y75" s="100"/>
      <c r="Z75" s="12"/>
    </row>
    <row r="76" spans="1:26" ht="42.5" customHeight="1" x14ac:dyDescent="0.2">
      <c r="A76" s="101" t="s">
        <v>214</v>
      </c>
      <c r="B76" s="101"/>
      <c r="C76" s="101"/>
      <c r="D76" s="101"/>
      <c r="E76" s="101"/>
      <c r="F76" s="101"/>
      <c r="G76" s="101"/>
      <c r="H76" s="101"/>
      <c r="I76" s="101"/>
      <c r="J76" s="78" t="s">
        <v>208</v>
      </c>
      <c r="K76" s="79"/>
      <c r="L76" s="102"/>
      <c r="M76" s="103"/>
      <c r="N76" s="103"/>
      <c r="O76" s="103"/>
      <c r="P76" s="103"/>
      <c r="Q76" s="103"/>
      <c r="R76" s="103"/>
      <c r="S76" s="103"/>
      <c r="T76" s="103"/>
      <c r="U76" s="103"/>
      <c r="V76" s="103"/>
      <c r="W76" s="104"/>
      <c r="X76" s="105"/>
      <c r="Y76" s="105"/>
      <c r="Z76" s="12"/>
    </row>
    <row r="77" spans="1:26" ht="17" customHeight="1" x14ac:dyDescent="0.2">
      <c r="A77" s="95" t="s">
        <v>215</v>
      </c>
      <c r="B77" s="95"/>
      <c r="C77" s="95"/>
      <c r="D77" s="95"/>
      <c r="E77" s="95"/>
      <c r="F77" s="95"/>
      <c r="G77" s="95"/>
      <c r="H77" s="95"/>
      <c r="I77" s="95"/>
      <c r="J77" s="95"/>
      <c r="K77" s="95"/>
      <c r="L77" s="95"/>
      <c r="M77" s="95"/>
      <c r="N77" s="95"/>
      <c r="O77" s="95"/>
      <c r="P77" s="95"/>
      <c r="Q77" s="95"/>
      <c r="R77" s="95"/>
      <c r="S77" s="95"/>
      <c r="T77" s="95"/>
      <c r="U77" s="95"/>
      <c r="V77" s="95"/>
      <c r="W77" s="95"/>
      <c r="X77" s="95"/>
      <c r="Y77" s="95"/>
      <c r="Z77" s="12"/>
    </row>
    <row r="78" spans="1:26" ht="17" customHeight="1" x14ac:dyDescent="0.2">
      <c r="A78" s="95"/>
      <c r="B78" s="95"/>
      <c r="C78" s="95"/>
      <c r="D78" s="95"/>
      <c r="E78" s="95"/>
      <c r="F78" s="95"/>
      <c r="G78" s="95"/>
      <c r="H78" s="95"/>
      <c r="I78" s="95"/>
      <c r="J78" s="95"/>
      <c r="K78" s="95"/>
      <c r="L78" s="95"/>
      <c r="M78" s="95"/>
      <c r="N78" s="95"/>
      <c r="O78" s="95"/>
      <c r="P78" s="95"/>
      <c r="Q78" s="95"/>
      <c r="R78" s="95"/>
      <c r="S78" s="95"/>
      <c r="T78" s="95"/>
      <c r="U78" s="95"/>
      <c r="V78" s="95"/>
      <c r="W78" s="95"/>
      <c r="X78" s="95"/>
      <c r="Y78" s="95"/>
      <c r="Z78" s="12"/>
    </row>
    <row r="79" spans="1:26" ht="17" customHeight="1" x14ac:dyDescent="0.2">
      <c r="A79" s="95"/>
      <c r="B79" s="95"/>
      <c r="C79" s="95"/>
      <c r="D79" s="95"/>
      <c r="E79" s="95"/>
      <c r="F79" s="95"/>
      <c r="G79" s="95"/>
      <c r="H79" s="95"/>
      <c r="I79" s="95"/>
      <c r="J79" s="95"/>
      <c r="K79" s="95"/>
      <c r="L79" s="95"/>
      <c r="M79" s="95"/>
      <c r="N79" s="95"/>
      <c r="O79" s="95"/>
      <c r="P79" s="95"/>
      <c r="Q79" s="95"/>
      <c r="R79" s="95"/>
      <c r="S79" s="95"/>
      <c r="T79" s="95"/>
      <c r="U79" s="95"/>
      <c r="V79" s="95"/>
      <c r="W79" s="95"/>
      <c r="X79" s="95"/>
      <c r="Y79" s="95"/>
      <c r="Z79" s="12"/>
    </row>
    <row r="80" spans="1:26" ht="17" customHeight="1" x14ac:dyDescent="0.2">
      <c r="A80" s="95"/>
      <c r="B80" s="95"/>
      <c r="C80" s="95"/>
      <c r="D80" s="95"/>
      <c r="E80" s="95"/>
      <c r="F80" s="95"/>
      <c r="G80" s="95"/>
      <c r="H80" s="95"/>
      <c r="I80" s="95"/>
      <c r="J80" s="95"/>
      <c r="K80" s="95"/>
      <c r="L80" s="95"/>
      <c r="M80" s="95"/>
      <c r="N80" s="95"/>
      <c r="O80" s="95"/>
      <c r="P80" s="95"/>
      <c r="Q80" s="95"/>
      <c r="R80" s="95"/>
      <c r="S80" s="95"/>
      <c r="T80" s="95"/>
      <c r="U80" s="95"/>
      <c r="V80" s="95"/>
      <c r="W80" s="95"/>
      <c r="X80" s="95"/>
      <c r="Y80" s="95"/>
      <c r="Z80" s="12"/>
    </row>
  </sheetData>
  <mergeCells count="168">
    <mergeCell ref="F1:U1"/>
    <mergeCell ref="V1:Y1"/>
    <mergeCell ref="F2:U2"/>
    <mergeCell ref="V2:Y3"/>
    <mergeCell ref="F3:U3"/>
    <mergeCell ref="F4:U4"/>
    <mergeCell ref="V4:Y4"/>
    <mergeCell ref="A8:E8"/>
    <mergeCell ref="F8:J8"/>
    <mergeCell ref="K8:N8"/>
    <mergeCell ref="O8:V8"/>
    <mergeCell ref="W8:Y8"/>
    <mergeCell ref="A9:Z9"/>
    <mergeCell ref="A6:Z6"/>
    <mergeCell ref="A7:E7"/>
    <mergeCell ref="F7:J7"/>
    <mergeCell ref="K7:N7"/>
    <mergeCell ref="O7:V7"/>
    <mergeCell ref="W7:Y7"/>
    <mergeCell ref="B12:H12"/>
    <mergeCell ref="I12:Y12"/>
    <mergeCell ref="B13:H13"/>
    <mergeCell ref="I13:Y13"/>
    <mergeCell ref="B14:H14"/>
    <mergeCell ref="I14:Y14"/>
    <mergeCell ref="A10:H10"/>
    <mergeCell ref="I10:N10"/>
    <mergeCell ref="O10:S10"/>
    <mergeCell ref="T10:Y10"/>
    <mergeCell ref="B11:H11"/>
    <mergeCell ref="I11:Y11"/>
    <mergeCell ref="B18:H18"/>
    <mergeCell ref="I18:Y18"/>
    <mergeCell ref="B19:H19"/>
    <mergeCell ref="I19:Y19"/>
    <mergeCell ref="B20:H20"/>
    <mergeCell ref="I20:Y20"/>
    <mergeCell ref="B15:H15"/>
    <mergeCell ref="I15:Y15"/>
    <mergeCell ref="B16:H16"/>
    <mergeCell ref="I16:Y16"/>
    <mergeCell ref="B17:H17"/>
    <mergeCell ref="I17:Y17"/>
    <mergeCell ref="B24:H24"/>
    <mergeCell ref="I24:Y24"/>
    <mergeCell ref="B25:H25"/>
    <mergeCell ref="I25:Y25"/>
    <mergeCell ref="B26:H26"/>
    <mergeCell ref="I26:Y26"/>
    <mergeCell ref="B21:H21"/>
    <mergeCell ref="I21:Y21"/>
    <mergeCell ref="B22:H22"/>
    <mergeCell ref="I22:Y22"/>
    <mergeCell ref="B23:H23"/>
    <mergeCell ref="I23:Y23"/>
    <mergeCell ref="A30:B30"/>
    <mergeCell ref="J30:K30"/>
    <mergeCell ref="A31:B31"/>
    <mergeCell ref="J31:K31"/>
    <mergeCell ref="A32:B32"/>
    <mergeCell ref="J32:K32"/>
    <mergeCell ref="A27:Z27"/>
    <mergeCell ref="A29:D29"/>
    <mergeCell ref="F29:H29"/>
    <mergeCell ref="J29:M29"/>
    <mergeCell ref="O29:Q29"/>
    <mergeCell ref="S29:U29"/>
    <mergeCell ref="W29:Y29"/>
    <mergeCell ref="A36:B36"/>
    <mergeCell ref="J36:K36"/>
    <mergeCell ref="A37:B37"/>
    <mergeCell ref="J37:K38"/>
    <mergeCell ref="L37:L38"/>
    <mergeCell ref="M37:M38"/>
    <mergeCell ref="A38:B38"/>
    <mergeCell ref="A33:B33"/>
    <mergeCell ref="J33:K33"/>
    <mergeCell ref="A34:B34"/>
    <mergeCell ref="J34:K34"/>
    <mergeCell ref="A35:B35"/>
    <mergeCell ref="J35:K35"/>
    <mergeCell ref="G41:G44"/>
    <mergeCell ref="H41:H44"/>
    <mergeCell ref="O38:Q38"/>
    <mergeCell ref="A39:B40"/>
    <mergeCell ref="C39:C40"/>
    <mergeCell ref="J39:K40"/>
    <mergeCell ref="L39:L40"/>
    <mergeCell ref="M39:M40"/>
    <mergeCell ref="O39:S39"/>
    <mergeCell ref="P40:Q40"/>
    <mergeCell ref="R40:S40"/>
    <mergeCell ref="A46:Z46"/>
    <mergeCell ref="A48:C48"/>
    <mergeCell ref="D48:F48"/>
    <mergeCell ref="H48:J48"/>
    <mergeCell ref="L48:N48"/>
    <mergeCell ref="T48:V48"/>
    <mergeCell ref="X48:Y48"/>
    <mergeCell ref="T42:T44"/>
    <mergeCell ref="U42:U44"/>
    <mergeCell ref="P43:Q43"/>
    <mergeCell ref="R43:S43"/>
    <mergeCell ref="P44:Q44"/>
    <mergeCell ref="R44:S44"/>
    <mergeCell ref="J41:K44"/>
    <mergeCell ref="L41:L44"/>
    <mergeCell ref="M41:M44"/>
    <mergeCell ref="P41:Q41"/>
    <mergeCell ref="R41:S41"/>
    <mergeCell ref="P42:Q42"/>
    <mergeCell ref="R42:S42"/>
    <mergeCell ref="A41:B44"/>
    <mergeCell ref="C41:C44"/>
    <mergeCell ref="D41:D44"/>
    <mergeCell ref="F41:F44"/>
    <mergeCell ref="A51:Z51"/>
    <mergeCell ref="A52:Y52"/>
    <mergeCell ref="A53:Y54"/>
    <mergeCell ref="A55:Y55"/>
    <mergeCell ref="A56:Y56"/>
    <mergeCell ref="A57:Y57"/>
    <mergeCell ref="A49:C49"/>
    <mergeCell ref="D49:F49"/>
    <mergeCell ref="H49:J49"/>
    <mergeCell ref="L49:N49"/>
    <mergeCell ref="T49:V49"/>
    <mergeCell ref="X49:Y49"/>
    <mergeCell ref="B65:L65"/>
    <mergeCell ref="M65:T65"/>
    <mergeCell ref="V65:Y65"/>
    <mergeCell ref="B66:L66"/>
    <mergeCell ref="M66:T66"/>
    <mergeCell ref="V66:Y66"/>
    <mergeCell ref="A58:Y59"/>
    <mergeCell ref="A60:Y60"/>
    <mergeCell ref="A61:Y62"/>
    <mergeCell ref="A63:Z63"/>
    <mergeCell ref="B64:L64"/>
    <mergeCell ref="M64:T64"/>
    <mergeCell ref="V64:Y64"/>
    <mergeCell ref="A69:Z69"/>
    <mergeCell ref="A70:Z70"/>
    <mergeCell ref="A71:I71"/>
    <mergeCell ref="L71:W71"/>
    <mergeCell ref="X71:Y71"/>
    <mergeCell ref="A72:I72"/>
    <mergeCell ref="L72:W72"/>
    <mergeCell ref="X72:Y72"/>
    <mergeCell ref="B67:L67"/>
    <mergeCell ref="M67:T67"/>
    <mergeCell ref="V67:Y67"/>
    <mergeCell ref="B68:L68"/>
    <mergeCell ref="M68:T68"/>
    <mergeCell ref="V68:Y68"/>
    <mergeCell ref="A77:Y80"/>
    <mergeCell ref="A75:I75"/>
    <mergeCell ref="L75:W75"/>
    <mergeCell ref="X75:Y75"/>
    <mergeCell ref="A76:I76"/>
    <mergeCell ref="L76:W76"/>
    <mergeCell ref="X76:Y76"/>
    <mergeCell ref="A73:I73"/>
    <mergeCell ref="L73:W73"/>
    <mergeCell ref="X73:Y73"/>
    <mergeCell ref="A74:I74"/>
    <mergeCell ref="L74:W74"/>
    <mergeCell ref="X74:Y74"/>
  </mergeCells>
  <dataValidations count="1">
    <dataValidation type="list" allowBlank="1" showInputMessage="1" showErrorMessage="1" sqref="W8:Y8" xr:uid="{6F48BB6A-9959-458B-9801-C5837719DB83}">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50" orientation="landscape" r:id="rId1"/>
  <rowBreaks count="2" manualBreakCount="2">
    <brk id="45" max="16383" man="1"/>
    <brk id="50"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86E083-4320-4DE3-B5F5-5443D5FCF518}">
  <dimension ref="A1:C11"/>
  <sheetViews>
    <sheetView workbookViewId="0">
      <selection activeCell="B4" sqref="B4"/>
    </sheetView>
  </sheetViews>
  <sheetFormatPr baseColWidth="10" defaultColWidth="9" defaultRowHeight="13" x14ac:dyDescent="0.15"/>
  <cols>
    <col min="1" max="1" width="30.6640625" style="81" customWidth="1"/>
    <col min="2" max="2" width="101.5" style="81" customWidth="1"/>
    <col min="3" max="16384" width="9" style="81"/>
  </cols>
  <sheetData>
    <row r="1" spans="1:3" ht="48" customHeight="1" x14ac:dyDescent="0.15">
      <c r="A1" s="256" t="s">
        <v>221</v>
      </c>
      <c r="B1" s="256"/>
      <c r="C1" s="80"/>
    </row>
    <row r="2" spans="1:3" x14ac:dyDescent="0.15">
      <c r="A2" s="257" t="s">
        <v>217</v>
      </c>
      <c r="B2" s="82" t="s">
        <v>0</v>
      </c>
      <c r="C2" s="83"/>
    </row>
    <row r="3" spans="1:3" x14ac:dyDescent="0.15">
      <c r="A3" s="257" t="s">
        <v>218</v>
      </c>
      <c r="B3" s="82" t="s">
        <v>1</v>
      </c>
      <c r="C3" s="83"/>
    </row>
    <row r="4" spans="1:3" ht="70.5" customHeight="1" x14ac:dyDescent="0.15">
      <c r="A4" s="257" t="s">
        <v>2</v>
      </c>
      <c r="B4" s="84" t="s">
        <v>3</v>
      </c>
      <c r="C4" s="83"/>
    </row>
    <row r="5" spans="1:3" ht="21" customHeight="1" x14ac:dyDescent="0.15">
      <c r="A5" s="257" t="s">
        <v>222</v>
      </c>
      <c r="B5" s="84" t="s">
        <v>4</v>
      </c>
      <c r="C5" s="83"/>
    </row>
    <row r="6" spans="1:3" x14ac:dyDescent="0.15">
      <c r="A6" s="258" t="s">
        <v>5</v>
      </c>
      <c r="B6" s="82" t="s">
        <v>6</v>
      </c>
      <c r="C6" s="83"/>
    </row>
    <row r="7" spans="1:3" x14ac:dyDescent="0.15">
      <c r="A7" s="259"/>
      <c r="B7" s="82" t="s">
        <v>7</v>
      </c>
      <c r="C7" s="83"/>
    </row>
    <row r="8" spans="1:3" x14ac:dyDescent="0.15">
      <c r="A8" s="259"/>
      <c r="B8" s="82" t="s">
        <v>8</v>
      </c>
      <c r="C8" s="83"/>
    </row>
    <row r="9" spans="1:3" x14ac:dyDescent="0.15">
      <c r="A9" s="259"/>
      <c r="B9" s="82" t="s">
        <v>9</v>
      </c>
      <c r="C9" s="83"/>
    </row>
    <row r="10" spans="1:3" ht="106.5" customHeight="1" x14ac:dyDescent="0.15">
      <c r="A10" s="257" t="s">
        <v>10</v>
      </c>
      <c r="B10" s="85" t="s">
        <v>11</v>
      </c>
      <c r="C10" s="83"/>
    </row>
    <row r="11" spans="1:3" ht="65.25" customHeight="1" x14ac:dyDescent="0.15">
      <c r="A11" s="257" t="s">
        <v>223</v>
      </c>
      <c r="B11" s="85" t="s">
        <v>12</v>
      </c>
      <c r="C11" s="83"/>
    </row>
  </sheetData>
  <mergeCells count="2">
    <mergeCell ref="A1:B1"/>
    <mergeCell ref="A6:A9"/>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F4FB4C-D067-3B43-B5B4-1F251FC07CAB}">
  <dimension ref="A1:K29"/>
  <sheetViews>
    <sheetView zoomScale="80" zoomScaleNormal="80" workbookViewId="0">
      <selection sqref="A1:K1"/>
    </sheetView>
  </sheetViews>
  <sheetFormatPr baseColWidth="10" defaultColWidth="11" defaultRowHeight="13" x14ac:dyDescent="0.15"/>
  <cols>
    <col min="1" max="1" width="10.5" style="81" customWidth="1"/>
    <col min="2" max="2" width="29.5" style="81" customWidth="1"/>
    <col min="3" max="3" width="35.1640625" style="81" customWidth="1"/>
    <col min="4" max="4" width="20.33203125" style="81" customWidth="1"/>
    <col min="5" max="5" width="28.83203125" style="81" customWidth="1"/>
    <col min="6" max="6" width="45.33203125" style="81" customWidth="1"/>
    <col min="7" max="7" width="48" style="81" customWidth="1"/>
    <col min="8" max="8" width="27.6640625" style="81" customWidth="1"/>
    <col min="9" max="9" width="33" style="81" customWidth="1"/>
    <col min="10" max="10" width="35.5" style="81" customWidth="1"/>
    <col min="11" max="11" width="29.6640625" style="81" customWidth="1"/>
    <col min="12" max="16384" width="11" style="81"/>
  </cols>
  <sheetData>
    <row r="1" spans="1:11" ht="37" customHeight="1" x14ac:dyDescent="0.15">
      <c r="A1" s="260" t="s">
        <v>225</v>
      </c>
      <c r="B1" s="260"/>
      <c r="C1" s="260"/>
      <c r="D1" s="260"/>
      <c r="E1" s="260"/>
      <c r="F1" s="260"/>
      <c r="G1" s="260"/>
      <c r="H1" s="260"/>
      <c r="I1" s="260"/>
      <c r="J1" s="260"/>
      <c r="K1" s="260"/>
    </row>
    <row r="2" spans="1:11" ht="43" customHeight="1" x14ac:dyDescent="0.15">
      <c r="A2" s="262" t="s">
        <v>224</v>
      </c>
      <c r="B2" s="266" t="s">
        <v>226</v>
      </c>
      <c r="C2" s="266" t="s">
        <v>13</v>
      </c>
      <c r="D2" s="266" t="s">
        <v>14</v>
      </c>
      <c r="E2" s="266" t="s">
        <v>15</v>
      </c>
      <c r="F2" s="266" t="s">
        <v>16</v>
      </c>
      <c r="G2" s="266" t="s">
        <v>17</v>
      </c>
      <c r="H2" s="266" t="s">
        <v>18</v>
      </c>
      <c r="I2" s="266" t="s">
        <v>19</v>
      </c>
      <c r="J2" s="266" t="s">
        <v>20</v>
      </c>
      <c r="K2" s="266" t="s">
        <v>21</v>
      </c>
    </row>
    <row r="3" spans="1:11" ht="83.25" customHeight="1" x14ac:dyDescent="0.15">
      <c r="A3" s="262"/>
      <c r="B3" s="267" t="s">
        <v>22</v>
      </c>
      <c r="C3" s="86"/>
      <c r="D3" s="86"/>
      <c r="E3" s="86"/>
      <c r="F3" s="90" t="s">
        <v>23</v>
      </c>
      <c r="G3" s="90" t="s">
        <v>24</v>
      </c>
      <c r="H3" s="91"/>
      <c r="I3" s="90" t="s">
        <v>25</v>
      </c>
      <c r="J3" s="269" t="s">
        <v>26</v>
      </c>
      <c r="K3" s="269" t="s">
        <v>27</v>
      </c>
    </row>
    <row r="4" spans="1:11" ht="65.25" customHeight="1" x14ac:dyDescent="0.15">
      <c r="A4" s="262"/>
      <c r="B4" s="267" t="s">
        <v>28</v>
      </c>
      <c r="C4" s="86"/>
      <c r="D4" s="86"/>
      <c r="E4" s="86"/>
      <c r="F4" s="90" t="s">
        <v>29</v>
      </c>
      <c r="G4" s="90" t="s">
        <v>30</v>
      </c>
      <c r="H4" s="91"/>
      <c r="I4" s="91"/>
      <c r="J4" s="270"/>
      <c r="K4" s="269" t="s">
        <v>31</v>
      </c>
    </row>
    <row r="5" spans="1:11" ht="46.5" customHeight="1" x14ac:dyDescent="0.15">
      <c r="A5" s="262"/>
      <c r="B5" s="267" t="s">
        <v>32</v>
      </c>
      <c r="C5" s="86"/>
      <c r="D5" s="86"/>
      <c r="E5" s="86"/>
      <c r="F5" s="91" t="s">
        <v>33</v>
      </c>
      <c r="G5" s="90" t="s">
        <v>34</v>
      </c>
      <c r="H5" s="91"/>
      <c r="I5" s="91"/>
      <c r="J5" s="270"/>
      <c r="K5" s="270"/>
    </row>
    <row r="6" spans="1:11" ht="96" customHeight="1" x14ac:dyDescent="0.15">
      <c r="A6" s="262"/>
      <c r="B6" s="268" t="s">
        <v>35</v>
      </c>
      <c r="C6" s="263"/>
      <c r="D6" s="263"/>
      <c r="E6" s="263"/>
      <c r="F6" s="265" t="s">
        <v>36</v>
      </c>
      <c r="G6" s="90" t="s">
        <v>37</v>
      </c>
      <c r="H6" s="264"/>
      <c r="I6" s="264"/>
      <c r="J6" s="264"/>
      <c r="K6" s="264"/>
    </row>
    <row r="7" spans="1:11" ht="38.25" customHeight="1" x14ac:dyDescent="0.15">
      <c r="A7" s="262"/>
      <c r="B7" s="268"/>
      <c r="C7" s="263"/>
      <c r="D7" s="263"/>
      <c r="E7" s="263"/>
      <c r="F7" s="265"/>
      <c r="G7" s="90" t="s">
        <v>219</v>
      </c>
      <c r="H7" s="264"/>
      <c r="I7" s="264"/>
      <c r="J7" s="264"/>
      <c r="K7" s="264"/>
    </row>
    <row r="8" spans="1:11" ht="38.25" customHeight="1" x14ac:dyDescent="0.15">
      <c r="A8" s="262"/>
      <c r="B8" s="268"/>
      <c r="C8" s="263"/>
      <c r="D8" s="263"/>
      <c r="E8" s="263"/>
      <c r="F8" s="265"/>
      <c r="G8" s="90" t="s">
        <v>38</v>
      </c>
      <c r="H8" s="264"/>
      <c r="I8" s="264"/>
      <c r="J8" s="264"/>
      <c r="K8" s="264"/>
    </row>
    <row r="9" spans="1:11" ht="25.5" customHeight="1" x14ac:dyDescent="0.15">
      <c r="A9" s="262"/>
      <c r="B9" s="268"/>
      <c r="C9" s="263"/>
      <c r="D9" s="263"/>
      <c r="E9" s="263"/>
      <c r="F9" s="265"/>
      <c r="G9" s="90" t="s">
        <v>39</v>
      </c>
      <c r="H9" s="264"/>
      <c r="I9" s="264"/>
      <c r="J9" s="264"/>
      <c r="K9" s="264"/>
    </row>
    <row r="10" spans="1:11" ht="14" x14ac:dyDescent="0.15">
      <c r="A10" s="262"/>
      <c r="B10" s="268"/>
      <c r="C10" s="263"/>
      <c r="D10" s="263"/>
      <c r="E10" s="263"/>
      <c r="F10" s="265"/>
      <c r="G10" s="90" t="s">
        <v>40</v>
      </c>
      <c r="H10" s="264"/>
      <c r="I10" s="264"/>
      <c r="J10" s="264"/>
      <c r="K10" s="264"/>
    </row>
    <row r="11" spans="1:11" ht="38.25" customHeight="1" x14ac:dyDescent="0.15">
      <c r="A11" s="262"/>
      <c r="B11" s="268"/>
      <c r="C11" s="263"/>
      <c r="D11" s="263"/>
      <c r="E11" s="263"/>
      <c r="F11" s="265"/>
      <c r="G11" s="90" t="s">
        <v>41</v>
      </c>
      <c r="H11" s="264"/>
      <c r="I11" s="264"/>
      <c r="J11" s="264"/>
      <c r="K11" s="264"/>
    </row>
    <row r="12" spans="1:11" ht="14" x14ac:dyDescent="0.15">
      <c r="A12" s="262"/>
      <c r="B12" s="268"/>
      <c r="C12" s="263"/>
      <c r="D12" s="263"/>
      <c r="E12" s="263"/>
      <c r="F12" s="265"/>
      <c r="G12" s="90" t="s">
        <v>42</v>
      </c>
      <c r="H12" s="264"/>
      <c r="I12" s="264"/>
      <c r="J12" s="264"/>
      <c r="K12" s="264"/>
    </row>
    <row r="13" spans="1:11" ht="25.5" customHeight="1" x14ac:dyDescent="0.15">
      <c r="A13" s="262"/>
      <c r="B13" s="268"/>
      <c r="C13" s="263"/>
      <c r="D13" s="263"/>
      <c r="E13" s="263"/>
      <c r="F13" s="265"/>
      <c r="G13" s="90" t="s">
        <v>43</v>
      </c>
      <c r="H13" s="264"/>
      <c r="I13" s="264"/>
      <c r="J13" s="264"/>
      <c r="K13" s="264"/>
    </row>
    <row r="14" spans="1:11" ht="38.25" customHeight="1" x14ac:dyDescent="0.15">
      <c r="A14" s="262"/>
      <c r="B14" s="268"/>
      <c r="C14" s="263"/>
      <c r="D14" s="263"/>
      <c r="E14" s="263"/>
      <c r="F14" s="265"/>
      <c r="G14" s="90" t="s">
        <v>44</v>
      </c>
      <c r="H14" s="264"/>
      <c r="I14" s="264"/>
      <c r="J14" s="264"/>
      <c r="K14" s="264"/>
    </row>
    <row r="15" spans="1:11" ht="38.25" customHeight="1" x14ac:dyDescent="0.15">
      <c r="A15" s="262"/>
      <c r="B15" s="268"/>
      <c r="C15" s="263"/>
      <c r="D15" s="263"/>
      <c r="E15" s="263"/>
      <c r="F15" s="265"/>
      <c r="G15" s="90" t="s">
        <v>45</v>
      </c>
      <c r="H15" s="264"/>
      <c r="I15" s="264"/>
      <c r="J15" s="264"/>
      <c r="K15" s="264"/>
    </row>
    <row r="16" spans="1:11" ht="25.5" customHeight="1" x14ac:dyDescent="0.15">
      <c r="A16" s="262"/>
      <c r="B16" s="268"/>
      <c r="C16" s="263"/>
      <c r="D16" s="263"/>
      <c r="E16" s="263"/>
      <c r="F16" s="265"/>
      <c r="G16" s="90" t="s">
        <v>46</v>
      </c>
      <c r="H16" s="264"/>
      <c r="I16" s="264"/>
      <c r="J16" s="264"/>
      <c r="K16" s="264"/>
    </row>
    <row r="17" spans="1:11" ht="51" customHeight="1" x14ac:dyDescent="0.15">
      <c r="A17" s="262"/>
      <c r="B17" s="268"/>
      <c r="C17" s="263"/>
      <c r="D17" s="263"/>
      <c r="E17" s="263"/>
      <c r="F17" s="265"/>
      <c r="G17" s="90" t="s">
        <v>47</v>
      </c>
      <c r="H17" s="264"/>
      <c r="I17" s="264"/>
      <c r="J17" s="264"/>
      <c r="K17" s="264"/>
    </row>
    <row r="18" spans="1:11" ht="25.5" customHeight="1" x14ac:dyDescent="0.15">
      <c r="A18" s="262"/>
      <c r="B18" s="268"/>
      <c r="C18" s="263"/>
      <c r="D18" s="263"/>
      <c r="E18" s="263"/>
      <c r="F18" s="265"/>
      <c r="G18" s="90" t="s">
        <v>48</v>
      </c>
      <c r="H18" s="264"/>
      <c r="I18" s="264"/>
      <c r="J18" s="264"/>
      <c r="K18" s="264"/>
    </row>
    <row r="19" spans="1:11" ht="14" x14ac:dyDescent="0.15">
      <c r="A19" s="262"/>
      <c r="B19" s="268"/>
      <c r="C19" s="263"/>
      <c r="D19" s="263"/>
      <c r="E19" s="263"/>
      <c r="F19" s="265"/>
      <c r="G19" s="90" t="s">
        <v>49</v>
      </c>
      <c r="H19" s="264"/>
      <c r="I19" s="264"/>
      <c r="J19" s="264"/>
      <c r="K19" s="264"/>
    </row>
    <row r="20" spans="1:11" ht="25.5" customHeight="1" x14ac:dyDescent="0.15">
      <c r="A20" s="262"/>
      <c r="B20" s="268"/>
      <c r="C20" s="263"/>
      <c r="D20" s="263"/>
      <c r="E20" s="263"/>
      <c r="F20" s="265"/>
      <c r="G20" s="90" t="s">
        <v>50</v>
      </c>
      <c r="H20" s="264"/>
      <c r="I20" s="264"/>
      <c r="J20" s="264"/>
      <c r="K20" s="264"/>
    </row>
    <row r="21" spans="1:11" ht="25.5" customHeight="1" x14ac:dyDescent="0.15">
      <c r="A21" s="262"/>
      <c r="B21" s="268"/>
      <c r="C21" s="263"/>
      <c r="D21" s="263"/>
      <c r="E21" s="263"/>
      <c r="F21" s="265"/>
      <c r="G21" s="90" t="s">
        <v>51</v>
      </c>
      <c r="H21" s="264"/>
      <c r="I21" s="264"/>
      <c r="J21" s="264"/>
      <c r="K21" s="264"/>
    </row>
    <row r="22" spans="1:11" ht="38.25" customHeight="1" x14ac:dyDescent="0.15">
      <c r="A22" s="262"/>
      <c r="B22" s="268"/>
      <c r="C22" s="263"/>
      <c r="D22" s="263"/>
      <c r="E22" s="263"/>
      <c r="F22" s="265"/>
      <c r="G22" s="90" t="s">
        <v>52</v>
      </c>
      <c r="H22" s="264"/>
      <c r="I22" s="264"/>
      <c r="J22" s="264"/>
      <c r="K22" s="264"/>
    </row>
    <row r="23" spans="1:11" ht="25.5" customHeight="1" x14ac:dyDescent="0.15">
      <c r="A23" s="262"/>
      <c r="B23" s="268"/>
      <c r="C23" s="263"/>
      <c r="D23" s="263"/>
      <c r="E23" s="263"/>
      <c r="F23" s="265"/>
      <c r="G23" s="90" t="s">
        <v>53</v>
      </c>
      <c r="H23" s="264"/>
      <c r="I23" s="264"/>
      <c r="J23" s="264"/>
      <c r="K23" s="264"/>
    </row>
    <row r="24" spans="1:11" ht="25.5" customHeight="1" x14ac:dyDescent="0.15">
      <c r="A24" s="262"/>
      <c r="B24" s="268"/>
      <c r="C24" s="263"/>
      <c r="D24" s="263"/>
      <c r="E24" s="263"/>
      <c r="F24" s="265"/>
      <c r="G24" s="90" t="s">
        <v>54</v>
      </c>
      <c r="H24" s="264"/>
      <c r="I24" s="264"/>
      <c r="J24" s="264"/>
      <c r="K24" s="264"/>
    </row>
    <row r="25" spans="1:11" ht="25.5" customHeight="1" x14ac:dyDescent="0.15">
      <c r="A25" s="262"/>
      <c r="B25" s="268"/>
      <c r="C25" s="263"/>
      <c r="D25" s="263"/>
      <c r="E25" s="263"/>
      <c r="F25" s="265"/>
      <c r="G25" s="90" t="s">
        <v>55</v>
      </c>
      <c r="H25" s="264"/>
      <c r="I25" s="264"/>
      <c r="J25" s="264"/>
      <c r="K25" s="264"/>
    </row>
    <row r="26" spans="1:11" ht="25.5" customHeight="1" x14ac:dyDescent="0.15">
      <c r="A26" s="262"/>
      <c r="B26" s="268"/>
      <c r="C26" s="263"/>
      <c r="D26" s="263"/>
      <c r="E26" s="263"/>
      <c r="F26" s="265"/>
      <c r="G26" s="90" t="s">
        <v>56</v>
      </c>
      <c r="H26" s="264"/>
      <c r="I26" s="264"/>
      <c r="J26" s="264"/>
      <c r="K26" s="264"/>
    </row>
    <row r="27" spans="1:11" x14ac:dyDescent="0.15">
      <c r="A27" s="262"/>
      <c r="B27" s="268"/>
      <c r="C27" s="263"/>
      <c r="D27" s="263"/>
      <c r="E27" s="263"/>
      <c r="F27" s="265"/>
      <c r="G27" s="265" t="s">
        <v>57</v>
      </c>
      <c r="H27" s="264"/>
      <c r="I27" s="264"/>
      <c r="J27" s="264"/>
      <c r="K27" s="264"/>
    </row>
    <row r="28" spans="1:11" x14ac:dyDescent="0.15">
      <c r="A28" s="262"/>
      <c r="B28" s="268"/>
      <c r="C28" s="263"/>
      <c r="D28" s="88"/>
      <c r="E28" s="263"/>
      <c r="F28" s="265"/>
      <c r="G28" s="265"/>
      <c r="H28" s="264"/>
      <c r="I28" s="264"/>
      <c r="J28" s="264"/>
      <c r="K28" s="264"/>
    </row>
    <row r="29" spans="1:11" x14ac:dyDescent="0.15">
      <c r="E29" s="261"/>
    </row>
  </sheetData>
  <mergeCells count="12">
    <mergeCell ref="A1:K1"/>
    <mergeCell ref="A2:A28"/>
    <mergeCell ref="C6:C28"/>
    <mergeCell ref="D6:D27"/>
    <mergeCell ref="E6:E28"/>
    <mergeCell ref="F6:F28"/>
    <mergeCell ref="H6:H28"/>
    <mergeCell ref="J6:J28"/>
    <mergeCell ref="K6:K28"/>
    <mergeCell ref="I6:I28"/>
    <mergeCell ref="B6:B28"/>
    <mergeCell ref="G27:G28"/>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57EA9F-326B-4C1B-ADD8-3D5D0F67392C}">
  <dimension ref="A1:K6"/>
  <sheetViews>
    <sheetView workbookViewId="0">
      <selection sqref="A1:K1"/>
    </sheetView>
  </sheetViews>
  <sheetFormatPr baseColWidth="10" defaultColWidth="9" defaultRowHeight="13" x14ac:dyDescent="0.15"/>
  <cols>
    <col min="1" max="1" width="10" style="81" customWidth="1"/>
    <col min="2" max="2" width="24.33203125" style="81" customWidth="1"/>
    <col min="3" max="3" width="31.1640625" style="81" customWidth="1"/>
    <col min="4" max="4" width="20.6640625" style="81" customWidth="1"/>
    <col min="5" max="5" width="29.1640625" style="81" customWidth="1"/>
    <col min="6" max="6" width="39.1640625" style="81" customWidth="1"/>
    <col min="7" max="7" width="37" style="81" customWidth="1"/>
    <col min="8" max="8" width="34.5" style="81" customWidth="1"/>
    <col min="9" max="9" width="30.1640625" style="81" customWidth="1"/>
    <col min="10" max="10" width="33.1640625" style="81" customWidth="1"/>
    <col min="11" max="11" width="28.1640625" style="81" customWidth="1"/>
    <col min="12" max="16384" width="9" style="81"/>
  </cols>
  <sheetData>
    <row r="1" spans="1:11" ht="35" customHeight="1" x14ac:dyDescent="0.15">
      <c r="A1" s="272" t="s">
        <v>228</v>
      </c>
      <c r="B1" s="272"/>
      <c r="C1" s="272"/>
      <c r="D1" s="272"/>
      <c r="E1" s="272"/>
      <c r="F1" s="272"/>
      <c r="G1" s="272"/>
      <c r="H1" s="272"/>
      <c r="I1" s="272"/>
      <c r="J1" s="272"/>
      <c r="K1" s="272"/>
    </row>
    <row r="2" spans="1:11" ht="25" customHeight="1" x14ac:dyDescent="0.15">
      <c r="A2" s="273" t="s">
        <v>227</v>
      </c>
      <c r="B2" s="266" t="s">
        <v>229</v>
      </c>
      <c r="C2" s="266" t="s">
        <v>13</v>
      </c>
      <c r="D2" s="266" t="s">
        <v>14</v>
      </c>
      <c r="E2" s="266" t="s">
        <v>15</v>
      </c>
      <c r="F2" s="266" t="s">
        <v>16</v>
      </c>
      <c r="G2" s="266" t="s">
        <v>17</v>
      </c>
      <c r="H2" s="266" t="s">
        <v>18</v>
      </c>
      <c r="I2" s="266" t="s">
        <v>19</v>
      </c>
      <c r="J2" s="266" t="s">
        <v>20</v>
      </c>
      <c r="K2" s="266" t="s">
        <v>21</v>
      </c>
    </row>
    <row r="3" spans="1:11" ht="306" x14ac:dyDescent="0.15">
      <c r="A3" s="274"/>
      <c r="B3" s="267" t="s">
        <v>58</v>
      </c>
      <c r="C3" s="276" t="s">
        <v>59</v>
      </c>
      <c r="D3" s="276">
        <v>8</v>
      </c>
      <c r="E3" s="92"/>
      <c r="F3" s="269" t="s">
        <v>230</v>
      </c>
      <c r="G3" s="269" t="s">
        <v>233</v>
      </c>
      <c r="H3" s="269"/>
      <c r="I3" s="269"/>
      <c r="J3" s="269"/>
      <c r="K3" s="269" t="s">
        <v>234</v>
      </c>
    </row>
    <row r="4" spans="1:11" ht="280" x14ac:dyDescent="0.15">
      <c r="A4" s="274"/>
      <c r="B4" s="267" t="s">
        <v>60</v>
      </c>
      <c r="C4" s="276" t="s">
        <v>59</v>
      </c>
      <c r="D4" s="276">
        <v>8</v>
      </c>
      <c r="E4" s="92"/>
      <c r="F4" s="269" t="s">
        <v>231</v>
      </c>
      <c r="G4" s="269" t="s">
        <v>61</v>
      </c>
      <c r="H4" s="269"/>
      <c r="I4" s="269"/>
      <c r="J4" s="269"/>
      <c r="K4" s="269"/>
    </row>
    <row r="5" spans="1:11" ht="28" x14ac:dyDescent="0.15">
      <c r="A5" s="274"/>
      <c r="B5" s="267" t="s">
        <v>62</v>
      </c>
      <c r="C5" s="276" t="s">
        <v>59</v>
      </c>
      <c r="D5" s="276">
        <v>8</v>
      </c>
      <c r="E5" s="92"/>
      <c r="F5" s="269" t="s">
        <v>232</v>
      </c>
      <c r="G5" s="269"/>
      <c r="H5" s="269"/>
      <c r="I5" s="269"/>
      <c r="J5" s="269"/>
      <c r="K5" s="269"/>
    </row>
    <row r="6" spans="1:11" x14ac:dyDescent="0.15">
      <c r="A6" s="275"/>
      <c r="B6" s="267" t="s">
        <v>63</v>
      </c>
      <c r="C6" s="276" t="s">
        <v>59</v>
      </c>
      <c r="D6" s="276">
        <v>8</v>
      </c>
      <c r="E6" s="92"/>
      <c r="F6" s="269"/>
      <c r="G6" s="269"/>
      <c r="H6" s="269"/>
      <c r="I6" s="269"/>
      <c r="J6" s="269"/>
      <c r="K6" s="269"/>
    </row>
  </sheetData>
  <mergeCells count="2">
    <mergeCell ref="A2:A6"/>
    <mergeCell ref="A1:K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312843-3CDB-4E4D-92C8-949DFA251B94}">
  <dimension ref="A1:K7"/>
  <sheetViews>
    <sheetView zoomScale="98" zoomScaleNormal="98" workbookViewId="0">
      <selection sqref="A1:K1"/>
    </sheetView>
  </sheetViews>
  <sheetFormatPr baseColWidth="10" defaultColWidth="11" defaultRowHeight="13" x14ac:dyDescent="0.15"/>
  <cols>
    <col min="1" max="1" width="11" style="81"/>
    <col min="2" max="2" width="31.5" style="81" customWidth="1"/>
    <col min="3" max="3" width="31.33203125" style="81" customWidth="1"/>
    <col min="4" max="4" width="20" style="81" customWidth="1"/>
    <col min="5" max="5" width="63.5" style="81" customWidth="1"/>
    <col min="6" max="6" width="51.5" style="81" customWidth="1"/>
    <col min="7" max="7" width="56.5" style="81" customWidth="1"/>
    <col min="8" max="8" width="34.1640625" style="81" customWidth="1"/>
    <col min="9" max="9" width="30.1640625" style="81" customWidth="1"/>
    <col min="10" max="10" width="39.1640625" style="81" customWidth="1"/>
    <col min="11" max="11" width="40.1640625" style="81" customWidth="1"/>
    <col min="12" max="16384" width="11" style="81"/>
  </cols>
  <sheetData>
    <row r="1" spans="1:11" ht="31" customHeight="1" x14ac:dyDescent="0.15">
      <c r="A1" s="271" t="s">
        <v>236</v>
      </c>
      <c r="B1" s="271"/>
      <c r="C1" s="271"/>
      <c r="D1" s="271"/>
      <c r="E1" s="271"/>
      <c r="F1" s="271"/>
      <c r="G1" s="271"/>
      <c r="H1" s="271"/>
      <c r="I1" s="271"/>
      <c r="J1" s="271"/>
      <c r="K1" s="271"/>
    </row>
    <row r="2" spans="1:11" ht="40.5" customHeight="1" x14ac:dyDescent="0.15">
      <c r="A2" s="277" t="s">
        <v>235</v>
      </c>
      <c r="B2" s="266" t="s">
        <v>237</v>
      </c>
      <c r="C2" s="266" t="s">
        <v>13</v>
      </c>
      <c r="D2" s="266" t="s">
        <v>14</v>
      </c>
      <c r="E2" s="266" t="s">
        <v>15</v>
      </c>
      <c r="F2" s="266" t="s">
        <v>16</v>
      </c>
      <c r="G2" s="266" t="s">
        <v>17</v>
      </c>
      <c r="H2" s="266" t="s">
        <v>18</v>
      </c>
      <c r="I2" s="266" t="s">
        <v>19</v>
      </c>
      <c r="J2" s="266" t="s">
        <v>20</v>
      </c>
      <c r="K2" s="266" t="s">
        <v>21</v>
      </c>
    </row>
    <row r="3" spans="1:11" ht="147.75" customHeight="1" x14ac:dyDescent="0.15">
      <c r="A3" s="278"/>
      <c r="B3" s="281" t="s">
        <v>64</v>
      </c>
      <c r="C3" s="89" t="s">
        <v>65</v>
      </c>
      <c r="D3" s="89">
        <v>74</v>
      </c>
      <c r="E3" s="90" t="s">
        <v>238</v>
      </c>
      <c r="F3" s="90" t="s">
        <v>241</v>
      </c>
      <c r="G3" s="90" t="s">
        <v>245</v>
      </c>
      <c r="H3" s="90" t="s">
        <v>249</v>
      </c>
      <c r="I3" s="90" t="s">
        <v>252</v>
      </c>
      <c r="J3" s="90" t="s">
        <v>254</v>
      </c>
      <c r="K3" s="90" t="s">
        <v>257</v>
      </c>
    </row>
    <row r="4" spans="1:11" ht="237" customHeight="1" x14ac:dyDescent="0.15">
      <c r="A4" s="278"/>
      <c r="B4" s="281" t="s">
        <v>66</v>
      </c>
      <c r="C4" s="89" t="s">
        <v>65</v>
      </c>
      <c r="D4" s="89">
        <v>74</v>
      </c>
      <c r="E4" s="90" t="s">
        <v>239</v>
      </c>
      <c r="F4" s="90" t="s">
        <v>242</v>
      </c>
      <c r="G4" s="90" t="s">
        <v>246</v>
      </c>
      <c r="H4" s="90"/>
      <c r="I4" s="90"/>
      <c r="J4" s="90" t="s">
        <v>255</v>
      </c>
      <c r="K4" s="90" t="s">
        <v>258</v>
      </c>
    </row>
    <row r="5" spans="1:11" ht="154" x14ac:dyDescent="0.15">
      <c r="A5" s="278"/>
      <c r="B5" s="281" t="s">
        <v>67</v>
      </c>
      <c r="C5" s="89" t="s">
        <v>65</v>
      </c>
      <c r="D5" s="89">
        <v>74</v>
      </c>
      <c r="E5" s="90"/>
      <c r="F5" s="90" t="s">
        <v>244</v>
      </c>
      <c r="G5" s="90" t="s">
        <v>247</v>
      </c>
      <c r="H5" s="90" t="s">
        <v>250</v>
      </c>
      <c r="I5" s="90" t="s">
        <v>253</v>
      </c>
      <c r="J5" s="90" t="s">
        <v>256</v>
      </c>
      <c r="K5" s="90" t="s">
        <v>259</v>
      </c>
    </row>
    <row r="6" spans="1:11" ht="76.5" customHeight="1" x14ac:dyDescent="0.15">
      <c r="A6" s="278"/>
      <c r="B6" s="279" t="s">
        <v>68</v>
      </c>
      <c r="C6" s="282" t="s">
        <v>65</v>
      </c>
      <c r="D6" s="282">
        <v>74</v>
      </c>
      <c r="E6" s="265" t="s">
        <v>240</v>
      </c>
      <c r="F6" s="90" t="s">
        <v>243</v>
      </c>
      <c r="G6" s="90" t="s">
        <v>248</v>
      </c>
      <c r="H6" s="265" t="s">
        <v>251</v>
      </c>
      <c r="I6" s="282"/>
      <c r="J6" s="282"/>
      <c r="K6" s="265" t="s">
        <v>260</v>
      </c>
    </row>
    <row r="7" spans="1:11" x14ac:dyDescent="0.15">
      <c r="A7" s="278"/>
      <c r="B7" s="280"/>
      <c r="C7" s="282"/>
      <c r="D7" s="282"/>
      <c r="E7" s="265"/>
      <c r="F7" s="87"/>
      <c r="G7" s="88" t="s">
        <v>69</v>
      </c>
      <c r="H7" s="265"/>
      <c r="I7" s="282"/>
      <c r="J7" s="282"/>
      <c r="K7" s="265"/>
    </row>
  </sheetData>
  <mergeCells count="10">
    <mergeCell ref="A1:K1"/>
    <mergeCell ref="H6:H7"/>
    <mergeCell ref="I6:I7"/>
    <mergeCell ref="J6:J7"/>
    <mergeCell ref="K6:K7"/>
    <mergeCell ref="A2:A7"/>
    <mergeCell ref="B6:B7"/>
    <mergeCell ref="C6:C7"/>
    <mergeCell ref="D6:D7"/>
    <mergeCell ref="E6:E7"/>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BFBC29-1900-4593-B1F1-F5E8D26A9346}">
  <dimension ref="A1:K7"/>
  <sheetViews>
    <sheetView workbookViewId="0">
      <selection activeCell="U3" sqref="U3"/>
    </sheetView>
  </sheetViews>
  <sheetFormatPr baseColWidth="10" defaultColWidth="9" defaultRowHeight="14" x14ac:dyDescent="0.2"/>
  <cols>
    <col min="1" max="1" width="9" style="93"/>
    <col min="2" max="2" width="29.33203125" style="93" customWidth="1"/>
    <col min="3" max="3" width="30.5" style="93" customWidth="1"/>
    <col min="4" max="4" width="24.1640625" style="93" customWidth="1"/>
    <col min="5" max="5" width="29" style="93" customWidth="1"/>
    <col min="6" max="6" width="31.1640625" style="93" customWidth="1"/>
    <col min="7" max="7" width="59.33203125" style="93" customWidth="1"/>
    <col min="8" max="8" width="25.6640625" style="93" customWidth="1"/>
    <col min="9" max="9" width="23.33203125" style="93" customWidth="1"/>
    <col min="10" max="10" width="31.1640625" style="93" customWidth="1"/>
    <col min="11" max="11" width="27.33203125" style="93" customWidth="1"/>
    <col min="12" max="16384" width="9" style="93"/>
  </cols>
  <sheetData>
    <row r="1" spans="1:11" ht="27" customHeight="1" x14ac:dyDescent="0.2">
      <c r="A1" s="283" t="s">
        <v>261</v>
      </c>
      <c r="B1" s="283"/>
      <c r="C1" s="283"/>
      <c r="D1" s="283"/>
      <c r="E1" s="283"/>
      <c r="F1" s="283"/>
      <c r="G1" s="283"/>
      <c r="H1" s="283"/>
      <c r="I1" s="283"/>
      <c r="J1" s="283"/>
      <c r="K1" s="283"/>
    </row>
    <row r="2" spans="1:11" ht="31" customHeight="1" x14ac:dyDescent="0.2">
      <c r="A2" s="285" t="s">
        <v>262</v>
      </c>
      <c r="B2" s="266" t="s">
        <v>263</v>
      </c>
      <c r="C2" s="266" t="s">
        <v>13</v>
      </c>
      <c r="D2" s="266" t="s">
        <v>14</v>
      </c>
      <c r="E2" s="284" t="s">
        <v>15</v>
      </c>
      <c r="F2" s="284" t="s">
        <v>16</v>
      </c>
      <c r="G2" s="284" t="s">
        <v>17</v>
      </c>
      <c r="H2" s="284" t="s">
        <v>18</v>
      </c>
      <c r="I2" s="284" t="s">
        <v>19</v>
      </c>
      <c r="J2" s="284" t="s">
        <v>20</v>
      </c>
      <c r="K2" s="284" t="s">
        <v>21</v>
      </c>
    </row>
    <row r="3" spans="1:11" ht="257" customHeight="1" x14ac:dyDescent="0.2">
      <c r="A3" s="286"/>
      <c r="B3" s="267" t="s">
        <v>70</v>
      </c>
      <c r="C3" s="276" t="s">
        <v>71</v>
      </c>
      <c r="D3" s="94"/>
      <c r="E3" s="288" t="s">
        <v>72</v>
      </c>
      <c r="F3" s="289" t="s">
        <v>73</v>
      </c>
      <c r="G3" s="289" t="s">
        <v>266</v>
      </c>
      <c r="H3" s="288"/>
      <c r="I3" s="288"/>
      <c r="J3" s="289" t="s">
        <v>74</v>
      </c>
      <c r="K3" s="290"/>
    </row>
    <row r="4" spans="1:11" ht="210" x14ac:dyDescent="0.2">
      <c r="A4" s="286"/>
      <c r="B4" s="267" t="s">
        <v>75</v>
      </c>
      <c r="C4" s="276" t="s">
        <v>71</v>
      </c>
      <c r="D4" s="94"/>
      <c r="E4" s="289" t="s">
        <v>264</v>
      </c>
      <c r="F4" s="289" t="s">
        <v>76</v>
      </c>
      <c r="G4" s="289" t="s">
        <v>77</v>
      </c>
      <c r="H4" s="288"/>
      <c r="I4" s="289" t="s">
        <v>78</v>
      </c>
      <c r="J4" s="288"/>
      <c r="K4" s="291"/>
    </row>
    <row r="5" spans="1:11" ht="182" x14ac:dyDescent="0.2">
      <c r="A5" s="286"/>
      <c r="B5" s="267" t="s">
        <v>79</v>
      </c>
      <c r="C5" s="276" t="s">
        <v>71</v>
      </c>
      <c r="D5" s="94"/>
      <c r="E5" s="288"/>
      <c r="F5" s="289"/>
      <c r="G5" s="289" t="s">
        <v>80</v>
      </c>
      <c r="H5" s="288"/>
      <c r="I5" s="289" t="s">
        <v>81</v>
      </c>
      <c r="J5" s="289"/>
      <c r="K5" s="290"/>
    </row>
    <row r="6" spans="1:11" ht="82" customHeight="1" x14ac:dyDescent="0.2">
      <c r="A6" s="286"/>
      <c r="B6" s="267" t="s">
        <v>82</v>
      </c>
      <c r="C6" s="276" t="s">
        <v>71</v>
      </c>
      <c r="D6" s="94"/>
      <c r="E6" s="288"/>
      <c r="F6" s="289"/>
      <c r="G6" s="289" t="s">
        <v>267</v>
      </c>
      <c r="H6" s="288"/>
      <c r="I6" s="289"/>
      <c r="J6" s="289"/>
      <c r="K6" s="291"/>
    </row>
    <row r="7" spans="1:11" ht="264" customHeight="1" x14ac:dyDescent="0.2">
      <c r="A7" s="287"/>
      <c r="B7" s="267" t="s">
        <v>83</v>
      </c>
      <c r="C7" s="276" t="s">
        <v>71</v>
      </c>
      <c r="D7" s="94"/>
      <c r="E7" s="289" t="s">
        <v>84</v>
      </c>
      <c r="F7" s="289" t="s">
        <v>265</v>
      </c>
      <c r="G7" s="289" t="s">
        <v>268</v>
      </c>
      <c r="H7" s="288"/>
      <c r="I7" s="289"/>
      <c r="J7" s="289"/>
      <c r="K7" s="290"/>
    </row>
  </sheetData>
  <mergeCells count="2">
    <mergeCell ref="A2:A7"/>
    <mergeCell ref="A1:K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6</vt:i4>
      </vt:variant>
    </vt:vector>
  </HeadingPairs>
  <TitlesOfParts>
    <vt:vector size="6" baseType="lpstr">
      <vt:lpstr>Reporte resultados EPC (Putuma)</vt:lpstr>
      <vt:lpstr>RESUMEN</vt:lpstr>
      <vt:lpstr>FOMENTO</vt:lpstr>
      <vt:lpstr>RENDIMIENTO</vt:lpstr>
      <vt:lpstr>SND</vt:lpstr>
      <vt:lpstr>HERRAMIENTAS DEL SND</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Office User</dc:creator>
  <cp:keywords/>
  <dc:description/>
  <cp:lastModifiedBy>Maria camila Duran ruiz</cp:lastModifiedBy>
  <cp:revision/>
  <dcterms:created xsi:type="dcterms:W3CDTF">2024-06-12T00:05:58Z</dcterms:created>
  <dcterms:modified xsi:type="dcterms:W3CDTF">2024-10-02T22:05:35Z</dcterms:modified>
  <cp:category/>
  <cp:contentStatus/>
</cp:coreProperties>
</file>