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E932B8EC-4524-0345-80E3-F0207FF327CB}" xr6:coauthVersionLast="47" xr6:coauthVersionMax="47" xr10:uidLastSave="{00000000-0000-0000-0000-000000000000}"/>
  <bookViews>
    <workbookView xWindow="16400" yWindow="1740" windowWidth="33120" windowHeight="25360" xr2:uid="{2124E479-D5EC-654B-9CF7-9B06DBD4775E}"/>
  </bookViews>
  <sheets>
    <sheet name="Reporte resultados EPC(Guania)" sheetId="9" r:id="rId1"/>
    <sheet name="RESUMEN" sheetId="8" r:id="rId2"/>
    <sheet name="FOMENTO" sheetId="5" r:id="rId3"/>
    <sheet name="RENDIMIENTO" sheetId="7" r:id="rId4"/>
    <sheet name="SND" sheetId="6"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6" i="9" l="1"/>
  <c r="Q32" i="9" s="1"/>
  <c r="T37" i="9"/>
  <c r="U31" i="9" s="1"/>
  <c r="X37" i="9"/>
  <c r="Y36" i="9" s="1"/>
  <c r="C41" i="9"/>
  <c r="D31" i="9" s="1"/>
  <c r="G41" i="9"/>
  <c r="H31" i="9" s="1"/>
  <c r="L41" i="9"/>
  <c r="M32" i="9" s="1"/>
  <c r="P44" i="9"/>
  <c r="R41" i="9" s="1"/>
  <c r="H49" i="9"/>
  <c r="P49" i="9"/>
  <c r="X49" i="9"/>
  <c r="R42" i="9" l="1"/>
  <c r="R43" i="9"/>
  <c r="H36" i="9"/>
  <c r="H34" i="9"/>
  <c r="H39" i="9"/>
  <c r="H40" i="9"/>
  <c r="H37" i="9"/>
  <c r="H32" i="9"/>
  <c r="U34" i="9"/>
  <c r="U36" i="9"/>
  <c r="U32" i="9"/>
  <c r="Y34" i="9"/>
  <c r="Y32" i="9"/>
  <c r="Q35" i="9"/>
  <c r="Q33" i="9"/>
  <c r="Q31" i="9"/>
  <c r="D39" i="9"/>
  <c r="M35" i="9"/>
  <c r="D32" i="9"/>
  <c r="M31" i="9"/>
  <c r="D40" i="9"/>
  <c r="H38" i="9"/>
  <c r="D37" i="9"/>
  <c r="Y35" i="9"/>
  <c r="H35" i="9"/>
  <c r="Q34" i="9"/>
  <c r="Y33" i="9"/>
  <c r="H33" i="9"/>
  <c r="Y31" i="9"/>
  <c r="M37" i="9"/>
  <c r="D36" i="9"/>
  <c r="D34" i="9"/>
  <c r="M33" i="9"/>
  <c r="M39" i="9"/>
  <c r="D38" i="9"/>
  <c r="M36" i="9"/>
  <c r="U35" i="9"/>
  <c r="D35" i="9"/>
  <c r="M34" i="9"/>
  <c r="U33" i="9"/>
  <c r="D33" i="9"/>
  <c r="R44" i="9" l="1"/>
  <c r="H41" i="9"/>
  <c r="M41" i="9"/>
  <c r="U37" i="9"/>
  <c r="Q36" i="9"/>
  <c r="D41" i="9"/>
  <c r="Y37" i="9"/>
</calcChain>
</file>

<file path=xl/sharedStrings.xml><?xml version="1.0" encoding="utf-8"?>
<sst xmlns="http://schemas.openxmlformats.org/spreadsheetml/2006/main" count="304" uniqueCount="222">
  <si>
    <t>30 de agosto de 2024 02:00 pm a 07:00 p.m.</t>
  </si>
  <si>
    <t>Generalidades:</t>
  </si>
  <si>
    <t>No. Participantes</t>
  </si>
  <si>
    <t>37 asistentes</t>
  </si>
  <si>
    <t>Asistentes Mindeporte:</t>
  </si>
  <si>
    <t>Carlos Pineda- Representante de Inspección, Vigilancia y Control del Ministerio del Deporte</t>
  </si>
  <si>
    <t>Gilberto Rojas - Representante de Inspección, Vigilancia y Control del Ministerio del Deporte</t>
  </si>
  <si>
    <t>Cesar Fonseca- Representante de Inspección, Vigilancia y Control del Ministerio del Deporte</t>
  </si>
  <si>
    <t>William Guzmán - Representante de Inspección, Vigilancia y Control del Ministerio del Deporte</t>
  </si>
  <si>
    <t>Metodología:</t>
  </si>
  <si>
    <t>En la jornada de la tarde se realizó la instalación del evento por parte del representante del ministerio del deporte, posterior a la presentación de la metodología de la reunión, se llevó a cabo una (1) mesa de trabajo. Enfocada en un eje temático específico: Sistema Nacional del Deporte, Fomento, Rendimiento y Sistema Nacional del Deporte, en la cual, se designó de manera democrática cuatros relatores de los asistentes. A lo largo de la jornada se desarrolló la plenaria, en donde los  relatores de cada una de las mesas presentaron a la plenaria las propuestas y conclusiones de cada una de las mesas de trabajo.</t>
  </si>
  <si>
    <t>EJE 1</t>
  </si>
  <si>
    <t>LUGAR ENCUENTRO REGIONAL</t>
  </si>
  <si>
    <t>NÚMERO DE ASISTENTES</t>
  </si>
  <si>
    <t>ASPECTOS POR MANTENER</t>
  </si>
  <si>
    <t>ASPECTOS POR FORTALECER</t>
  </si>
  <si>
    <t>ASPECTOS POR INCLUIR</t>
  </si>
  <si>
    <t xml:space="preserve"> ASPECTOS POR ELIMINAR</t>
  </si>
  <si>
    <t>ENFOQUE DIFERENCIAL</t>
  </si>
  <si>
    <t>ENFOQUE INTERSECTORIAL</t>
  </si>
  <si>
    <t>ENFOQUE TERRITORIAL</t>
  </si>
  <si>
    <t xml:space="preserve">FOMENTO </t>
  </si>
  <si>
    <t>PUERTO INIRIDA</t>
  </si>
  <si>
    <t>Escuelas de formacion deportiva, y crear procedimiento para que las mismas puedan convertirse a clubes deportivos.</t>
  </si>
  <si>
    <t>RECREACIÓN</t>
  </si>
  <si>
    <t xml:space="preserve">Ampliar la cobertura de los programas dirigidos a adultos mayores a fin de alcanzar a este tipo de poblacion en el departamento de Guainia. </t>
  </si>
  <si>
    <t xml:space="preserve">Crear programas recreativos basados en las practicas y costumbres autoctonas, que permitan a las comunidades indigenas mas alejadas tener acceso a estas actividades recreativas. </t>
  </si>
  <si>
    <t xml:space="preserve">DEPORTE </t>
  </si>
  <si>
    <t xml:space="preserve">Optimizar los procesos de formación de actividad física y deporte desde las primeras etapas del desarrollo humano. </t>
  </si>
  <si>
    <t>Esclarecer las funciones de los institutos departamentales y muniicpales con el proposito de que cuenten con competencias claras para el desarrollo de programas de actividad fisica</t>
  </si>
  <si>
    <t xml:space="preserve">Brindar carrera profesional para educadores físicos en el departamento del Guainía, como quiera que no hay universidades que brinden esta carrera. </t>
  </si>
  <si>
    <t>NO. DE ASISTENTES</t>
  </si>
  <si>
    <t>TALENTO Y RESERVA</t>
  </si>
  <si>
    <t xml:space="preserve">GUAINÍA </t>
  </si>
  <si>
    <t>APOYO AL RENDIMIENTO</t>
  </si>
  <si>
    <t>CIENCIAS DEL DEPORTE</t>
  </si>
  <si>
    <t>ANTIDOPAJE</t>
  </si>
  <si>
    <t>ORGANISMOS DEPORTIVOS Y ORGANIZACIONES DE RECREACIÓN Y ACTIVIDAD FÍSICA</t>
  </si>
  <si>
    <t>DEPORTE UNIVERSITARIO</t>
  </si>
  <si>
    <t>IVC</t>
  </si>
  <si>
    <t>GOBERNANZA</t>
  </si>
  <si>
    <t>1. Partida presupuestal para cada departamento y que fortalezcan la inversión en el deporte.
2. Sostenibilidad de los procesos a largo plazo, independiente de los cambios de administración.
3. Exigir a los departamentos que tengan un ente especializado en deporte y que el instituto sea independiente, en Guainía se depende de la Gobernación de Guainía. 
4. Ayudas del Ministerio para la sostenibilidad de los institutos departamentales, para que sean independientes, existiendo cofinanciación y que tengan recursos propios.</t>
  </si>
  <si>
    <t>FINANCIAMIENTO</t>
  </si>
  <si>
    <t>Inírida (Guainía)</t>
  </si>
  <si>
    <t>Fortalecer los deportes autóctonos de las regiones de acuerdo con su ubicación geográfica.</t>
  </si>
  <si>
    <t>INFRAESTRUCTURA</t>
  </si>
  <si>
    <t xml:space="preserve">Que existan escenarios deportivos especializados por departamento y no sólo escenarios multipropósito.
</t>
  </si>
  <si>
    <t>SISTEMAS DE INFORMACIÓN</t>
  </si>
  <si>
    <t>ECONOMÍA DEL DEPORTE</t>
  </si>
  <si>
    <t>CAPACITACIÓN</t>
  </si>
  <si>
    <t>Observaciones:</t>
  </si>
  <si>
    <t>X</t>
  </si>
  <si>
    <t>5. ¿Se brindó respuesta a todas las solicitudes realizadas por los ciudadanos durante el ejercicio de participación ciudadana?</t>
  </si>
  <si>
    <t>No se requirió.</t>
  </si>
  <si>
    <t>4. ¿Se aplicó encuesta de medición de la percepción de  la calidad del ejercicio de participación ciudadana?</t>
  </si>
  <si>
    <t>3. ¿Se solicitó acompañamiento para la planeación y ejecución del ejercicio de participación ciudadana al GIT Servicio Integral al ciudadano?</t>
  </si>
  <si>
    <t>2.¿La información a entregar en el ejercicio de participación ciudadana fue preparada y planeada?</t>
  </si>
  <si>
    <t xml:space="preserve"> </t>
  </si>
  <si>
    <t>1. ¿Se realizó divulgación del ejercicio de manera anticipada?</t>
  </si>
  <si>
    <t>Fecha</t>
  </si>
  <si>
    <t>¿Por qué?</t>
  </si>
  <si>
    <t>No</t>
  </si>
  <si>
    <t>Si</t>
  </si>
  <si>
    <t>Preguntas</t>
  </si>
  <si>
    <t>6. Preguntas finales</t>
  </si>
  <si>
    <t>Ninguno.</t>
  </si>
  <si>
    <t>Fecha de Cumplimiento</t>
  </si>
  <si>
    <t>Evidencia de Registro</t>
  </si>
  <si>
    <t>Compromisos</t>
  </si>
  <si>
    <t xml:space="preserve">No. </t>
  </si>
  <si>
    <t xml:space="preserve">5. Registro de compromisos </t>
  </si>
  <si>
    <t>Ir a las pestañas Resumen, SND, Rendimiento, Fomento y Herramientas.</t>
  </si>
  <si>
    <t>Elementos por mejorar:</t>
  </si>
  <si>
    <t>Fortalezas evidenciadas: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</si>
  <si>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</si>
  <si>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Temas tratados:</t>
  </si>
  <si>
    <t>4. Descripción del desarrollo del ejercicio de participación ciudadana</t>
  </si>
  <si>
    <t>% participación incidente</t>
  </si>
  <si>
    <t>Aportes, recomendaciones o solicitudes incidentes</t>
  </si>
  <si>
    <t>Aportes, recomendaciones o solicitudes recibidas</t>
  </si>
  <si>
    <t>% de asistencia</t>
  </si>
  <si>
    <t>Participantes efectivos</t>
  </si>
  <si>
    <t>Participantes proyectados</t>
  </si>
  <si>
    <t>% de avance</t>
  </si>
  <si>
    <t>Espacios realizados</t>
  </si>
  <si>
    <t>Espacios programados</t>
  </si>
  <si>
    <t>3. Indicadores</t>
  </si>
  <si>
    <t>Total</t>
  </si>
  <si>
    <t>Prefiero no decirlo</t>
  </si>
  <si>
    <t>NO</t>
  </si>
  <si>
    <t>SI</t>
  </si>
  <si>
    <t>%</t>
  </si>
  <si>
    <t>Número de  personas</t>
  </si>
  <si>
    <t xml:space="preserve"> ¿Ha sido víctima del conflicto Armado?</t>
  </si>
  <si>
    <t>No informa</t>
  </si>
  <si>
    <t>Ninguna</t>
  </si>
  <si>
    <t>Psicosocial</t>
  </si>
  <si>
    <t>Ninguno de los anteriores</t>
  </si>
  <si>
    <t xml:space="preserve">Adultos mayores (60 años o más)
</t>
  </si>
  <si>
    <t>Intelectual</t>
  </si>
  <si>
    <t>Gitano/a (Rrom)</t>
  </si>
  <si>
    <t>Adultos (29 a 59 años)</t>
  </si>
  <si>
    <t>Múltiple</t>
  </si>
  <si>
    <t>Comunidades Campesinas</t>
  </si>
  <si>
    <t>Bisexual</t>
  </si>
  <si>
    <t>Jóvenes (18 a 28 años)</t>
  </si>
  <si>
    <t>Sordo ceguera</t>
  </si>
  <si>
    <t>Palenquero/a</t>
  </si>
  <si>
    <t>Transgénero</t>
  </si>
  <si>
    <t>Gay</t>
  </si>
  <si>
    <t>Intersexual</t>
  </si>
  <si>
    <t xml:space="preserve">Adolescencia (12 a 17 años)
</t>
  </si>
  <si>
    <t>Auditiva</t>
  </si>
  <si>
    <t>Raizales</t>
  </si>
  <si>
    <t>Masculino</t>
  </si>
  <si>
    <t xml:space="preserve">Lesbiana </t>
  </si>
  <si>
    <t>Hombre</t>
  </si>
  <si>
    <t xml:space="preserve">Infancia (6 a 11 años)
</t>
  </si>
  <si>
    <t>Visual</t>
  </si>
  <si>
    <t>Negro (a), Mulato (a), Afrodescendiente</t>
  </si>
  <si>
    <t>Femenino</t>
  </si>
  <si>
    <t>Heterosexual</t>
  </si>
  <si>
    <t>Mujer</t>
  </si>
  <si>
    <t>Primera infancia (0  a 5 años)</t>
  </si>
  <si>
    <t>Física</t>
  </si>
  <si>
    <t>Pueblos Indígenas</t>
  </si>
  <si>
    <t>Grupos por Rangos de edad - años</t>
  </si>
  <si>
    <t>Identidad de Género</t>
  </si>
  <si>
    <t>Orientación Sexual</t>
  </si>
  <si>
    <t>Sexo de Nacimiento</t>
  </si>
  <si>
    <t>Ciclo Vital</t>
  </si>
  <si>
    <t>Personas con Discapacidad</t>
  </si>
  <si>
    <t>Enfoque Diferencial y Étnico</t>
  </si>
  <si>
    <t>2. Caracterización de los participantes asistentes al espacio de participación ciudadana</t>
  </si>
  <si>
    <t xml:space="preserve">Número total de participantes </t>
  </si>
  <si>
    <t>Describa los grupos de valor que  participaron</t>
  </si>
  <si>
    <t>Humanos, tecnológicos y logístico.</t>
  </si>
  <si>
    <t>Otros recursos o alianzas utilizadas en el desarrollo del EPC</t>
  </si>
  <si>
    <t>Recursos económicos invertidos en el desarrollo del EPC</t>
  </si>
  <si>
    <t>1 día</t>
  </si>
  <si>
    <t xml:space="preserve">Duración del evento </t>
  </si>
  <si>
    <t>¿El EPC se hizo con una instancia de participación definida en una norma o es otro espacio?</t>
  </si>
  <si>
    <t xml:space="preserve">Cobertura </t>
  </si>
  <si>
    <t>Descripción  suscinta de la (s)  actividad(es)  realizada(s)</t>
  </si>
  <si>
    <t>Plan Nacional de Desarrollo</t>
  </si>
  <si>
    <t>Articulación con los planes internos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</si>
  <si>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</si>
  <si>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Objetivo del ejercicio de Participación ciudadana</t>
  </si>
  <si>
    <t>Página web y redes sociales del Ministerio del Deporte.</t>
  </si>
  <si>
    <t>Canal de comunicación de convocatoria</t>
  </si>
  <si>
    <t xml:space="preserve">7 días </t>
  </si>
  <si>
    <t>Duración de la convocatoria del EPC antes de su realización (días)</t>
  </si>
  <si>
    <t>Presencial</t>
  </si>
  <si>
    <t>Tipo de espacio</t>
  </si>
  <si>
    <t>Mesas de trabajo</t>
  </si>
  <si>
    <t xml:space="preserve">Metodología utilizada para la realización del evento </t>
  </si>
  <si>
    <t xml:space="preserve">Fecha final de la actividad (dd/mm/aa) </t>
  </si>
  <si>
    <t xml:space="preserve">Fecha de inicio de  la actividad (dd/mm/aa) </t>
  </si>
  <si>
    <t>Jefe Oficina Asesora de Planeación</t>
  </si>
  <si>
    <t>Cargo del responsable del Ejercicio de Participación:</t>
  </si>
  <si>
    <t>Alexandra Herrera</t>
  </si>
  <si>
    <t xml:space="preserve">Servidor Responsable del Ejercicio de Participación: </t>
  </si>
  <si>
    <t>1. Registro de ejercicios de Participación Ciudadana</t>
  </si>
  <si>
    <t>2.Planeación (formulación participativa)</t>
  </si>
  <si>
    <t>Construcción de normatividad.</t>
  </si>
  <si>
    <t>Mesas Departamentales para la construcción del Proyecto de la nueva Ley del Deporte, la Recreación y la Actividad Física.</t>
  </si>
  <si>
    <t>Oficina Asesora de Planeación.</t>
  </si>
  <si>
    <t>Ciclo de gestión</t>
  </si>
  <si>
    <t>Tipo de Ejercicio de Participación</t>
  </si>
  <si>
    <t>Nombre del Ejercicio</t>
  </si>
  <si>
    <t>Grupo Interno de Trabajo</t>
  </si>
  <si>
    <t>Dependencia</t>
  </si>
  <si>
    <t>Etapa de Desarrollo de EPC</t>
  </si>
  <si>
    <r>
      <t xml:space="preserve">FECHA: </t>
    </r>
    <r>
      <rPr>
        <sz val="10"/>
        <color theme="1"/>
        <rFont val="Verdana"/>
        <family val="2"/>
      </rPr>
      <t>16/08/2024</t>
    </r>
  </si>
  <si>
    <t>Reporte de resultados ejercicios de Participación Ciudadana-EPC</t>
  </si>
  <si>
    <t>FORMATO</t>
  </si>
  <si>
    <r>
      <rPr>
        <b/>
        <sz val="10"/>
        <color theme="1"/>
        <rFont val="Verdana"/>
        <family val="2"/>
      </rPr>
      <t>CODIGO:</t>
    </r>
    <r>
      <rPr>
        <sz val="10"/>
        <color theme="1"/>
        <rFont val="Verdana"/>
        <family val="2"/>
      </rPr>
      <t xml:space="preserve">    SI-FR-025   </t>
    </r>
  </si>
  <si>
    <t>SERVICIO INTEGRAL AL CIUDADANO</t>
  </si>
  <si>
    <t>VERSIÓN: 3</t>
  </si>
  <si>
    <t>PROCESO</t>
  </si>
  <si>
    <t>En la jornada de la tarde se realizó la instalación del evento por parte del representante del Ministerio del Deporte. Posterior a la presentación de la metodología de la reunión, se llevó a cabo una (1) mesa de trabajo enfocada en un eje temático específico: Sistema Nacional del Deporte, Fomento, Rendimiento y Sistema Nacional del Deporte, en la cual, se designó de manera democrática cuatros relatores de los asistentes. A lo largo de la jornada se desarrolló la plenaria, en donde los  relatores de cada una de las mesas presentaron a la plenaria las propuestas y conclusiones de cada una de las mesas de trabajo.</t>
  </si>
  <si>
    <t>Deportistas, entrenadores, docentes y estudiantes de colegios, directivos y representantes de los entes deportivos del Guainía y ciudadanía en general.</t>
  </si>
  <si>
    <t>Departamental (Guanía)</t>
  </si>
  <si>
    <r>
      <t>Fecha:</t>
    </r>
    <r>
      <rPr>
        <sz val="11"/>
        <color theme="0"/>
        <rFont val="Verdana"/>
        <family val="2"/>
      </rPr>
      <t xml:space="preserve"> </t>
    </r>
  </si>
  <si>
    <r>
      <t>Lugar:</t>
    </r>
    <r>
      <rPr>
        <sz val="11"/>
        <color theme="0"/>
        <rFont val="Verdana"/>
        <family val="2"/>
      </rPr>
      <t xml:space="preserve"> </t>
    </r>
  </si>
  <si>
    <t>Auditorio de la Institucion Educativa Custodia García Rovira- Calle 29#9-49-Barrio Primavera</t>
  </si>
  <si>
    <t>Conclusiones:</t>
  </si>
  <si>
    <t>El día 30 de agosto de 2024 se llevó a cabo un evento trascendental para la creación de la nueva ley del deporte, la recreación y la actividad física en el departamento de Guainía. El evento, organizado por el Ministerio del Deporte y apoyado por el Instituto departamental de Recreación y Deporte de Guanía (INDER GUAINÍA).</t>
  </si>
  <si>
    <t xml:space="preserve">El evento cumplió con lo acordado, facilitando un espacio de diálogo y colaboración entre los diferentes actores del deporte en el departamento de Guainía. La participación activa de los asistentes y el apoyo logístico del instituto fueron cruciales para el desarrollo ordenado y productivo del evento. </t>
  </si>
  <si>
    <t>FOMENTO</t>
  </si>
  <si>
    <t>TEMÁTICAS MESA NO. 1</t>
  </si>
  <si>
    <t>ACTIVIDAD FÍSICA</t>
  </si>
  <si>
    <t>Progama de campamentos juveniles.</t>
  </si>
  <si>
    <t>Juegos Intercolegiados.</t>
  </si>
  <si>
    <t xml:space="preserve">Establecer criterios que permitan que el deporte sea considerado como derecho fundamental y de primera necesidad en las regiones mas alejadas del país como el departamento de Guaina. </t>
  </si>
  <si>
    <t xml:space="preserve">Que sea obligación para las instituciones educativas que en la básica primaria se cuente con docentes de educación física y que se prohíba y se sancione a las personas que no cuenten con titulo profesional en el área y que den esta catedra. </t>
  </si>
  <si>
    <t xml:space="preserve">1. Fortalecer la participación del deporte ancestral que vincule a la población indígena y otros actores del deporte 
2. Catumare, zambullido, canotaje, pesca artesanal, tiro con arco, tiro con cerbatana, tiro con cauchera, competencias de tejidos con fibras naturales, sean considerados como deportes autoctonos y ancestrales.
3. Que la jornada extraescolar complementaria sea obligatoria y se cuente con entrenadores deportivos para desarrollar esta importante labor. </t>
  </si>
  <si>
    <t>Esclarecer las mallas curriculares a fin de que se cuenten con criterios diferenciadores claros, frente a las bases de la educación física, con el objetivo de distinguir estos conceptos de las prácticas de los formadores deportivos.</t>
  </si>
  <si>
    <t>Crear programas a fin de contar con docentes de educación física en las comunidades indigenas mas alejadas</t>
  </si>
  <si>
    <t>Organización de torneros a nivel local para que las escuelas de formación puedan participar mas activamente. Que dichos torneos puedan ser organizados por una entidad de orden nacional encargada de dirigir técnica y administrativamente dichos torneos.</t>
  </si>
  <si>
    <t xml:space="preserve">Establecer un criterio especial para el desarrollo de eventos Intercolegiados en el departamento de guania, teniendo presente las dificultades de desplazamientos entre los diferentes corregimientos. </t>
  </si>
  <si>
    <t>RENDIMIENTO</t>
  </si>
  <si>
    <t>EJE 2</t>
  </si>
  <si>
    <t xml:space="preserve">TEMÁTICAS MESA NO. 2 </t>
  </si>
  <si>
    <t>Reforma de Juegos Intercolegiados, festivales escolares, que exista un mayor apoyo financiero, entender los aspectos geográficos y particulares de las regiones.</t>
  </si>
  <si>
    <t>1.Caracterización de la población. 
2. Inclusión de los corregimientos y de otras entidades territoriales.</t>
  </si>
  <si>
    <t>SISTEMA NACIONAL DEL DEPORTE</t>
  </si>
  <si>
    <t>EJE 3</t>
  </si>
  <si>
    <t xml:space="preserve">TEMÁTICAS MESA NO. 3 </t>
  </si>
  <si>
    <t>1. Oficializar escuelas de formación.
2. Reconocer las escuelas de formación deportivo en las diferentes competencias.
3. Mayor representación de las escuelas deportivas.
4. Fortalecer los clubes deportivos.
5. Fortalecer los recursos otorgados a las escuelas de formación deportiva y los clubes deportivos.
6. Incentivar la empresa privada para el fortalecimiento de la inversión en el deporte. 
7. Fortalecer las ligas departamentales, a través del sostenimiento de escuelas y clubes deportivos, para ayudar a personas que no tienen recursos y que dichos organismos tengan mínimos de idoneidad.
8. que el ente deportivo se desarrolle aparte a la educación, que el deporte sea organizado y desarrollado de manera separada e independiente frente a los recursos y los procesos formativos, en Guainía se indica que no hay un instituto de deporte
9. Falta de promoción por las ligas, que las ligas se involucren más en los procesos formativos y de promoción del deporte, no sólo el ente departamental
10. Recurso periódico constante y anual a las ligas que se encuentren funcionando y con reconocimiento deportivo.
11. Dignificación de la dirigencia deportiva.</t>
  </si>
  <si>
    <t>Incluir y fortalecer la educación física en los programas escolares en las instituciones educativas, enfoque intersectorial con el Ministerio de Educación.</t>
  </si>
  <si>
    <t>Formalizar las escuelas de formación deportiva en los clubes deportivos</t>
  </si>
  <si>
    <t xml:space="preserve">Crear juegos interescuelas </t>
  </si>
  <si>
    <t>HERRAMIENTAS DEL SND</t>
  </si>
  <si>
    <t>EJE 4</t>
  </si>
  <si>
    <t xml:space="preserve">TEMÁTICAS MESA NO. 4 </t>
  </si>
  <si>
    <t>Generar herramientas que permitan una política de autosostenibilidad de los entes deportivos departamentales y municipales, toda vez que, los recursos de las tasas pro-deporte no son suficientes, especialmente en departamentos alejados.</t>
  </si>
  <si>
    <t>1. Los escenarios deportivos son insuficientes para la totalidad de la población, lo que perjudica el desarrollo deportivo de los niños menores.
2. Realizar asesoría técnica más especializada pero sencilla y que existan mecanismos más expeditos para la financiación de proyectos, para la consolidación de escenarios deportivos en el territorio.
3. Implementar mecanismos para ayudar a los entes deportivos municipales, departamentales y distritales, con el objeto de obtener mayor orientación en la construcción y  mantenimiento de escenarios deportivos.
4. Apoyar deportes alternativos y distintos a los convencionales, apoyando la construcción de infraestructura especializada.</t>
  </si>
  <si>
    <t>1. Los Juegos de la Orinoquía y Amazonía deben ser reglamentados.
2. Promocionar los Juegos Intercomunidades con las comunidades indígenas. 
3. Concientizar al ente gubernamental para mantener los juegos tradicionales.</t>
  </si>
  <si>
    <t xml:space="preserve">1. Fomentar la construcción de escenarios deportivos autóctonos para las comunidades indígenas y campesinas. 
2. Generar mecanismos que permitan tener un enfoque diferenciador en la construcción de escenarios deportivos, no es lo mismo una cancha para practicar el Fútbol y otra el Fútbol de Salón, se debe atender de manera específica las necesidades de cada deporte. </t>
  </si>
  <si>
    <t>Régimen especial para zonas fronterizas y municipios alejados.</t>
  </si>
  <si>
    <t>INFORME MESA CONSTRUCCIÓN PROYECTO DE LEY DEL DEPORTE, LA RECREACIÓN Y LA ACTIVIDAD FÍSICA EN EL DEPARTAMENTO DE GUAINÍA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</si>
</sst>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9" x14ac:knownFonts="1">
    <font>
      <sz val="12"/>
      <color theme="1"/>
      <name val="Calibri"/>
      <family val="2"/>
      <scheme val="minor"/>
    </font>
    <font>
      <sz val="11"/>
      <color theme="1"/>
      <name val="Calibri"/>
      <family val="2"/>
      <scheme val="minor"/>
    </font>
    <font>
      <sz val="12"/>
      <color theme="1"/>
      <name val="Calibri"/>
      <family val="2"/>
      <scheme val="minor"/>
    </font>
    <font>
      <sz val="10"/>
      <color theme="1"/>
      <name val="Verdana"/>
      <family val="2"/>
    </font>
    <font>
      <b/>
      <sz val="10"/>
      <color theme="1"/>
      <name val="Verdana"/>
      <family val="2"/>
    </font>
    <font>
      <b/>
      <sz val="11"/>
      <color theme="1"/>
      <name val="Verdana"/>
      <family val="2"/>
    </font>
    <font>
      <b/>
      <sz val="10"/>
      <name val="Verdana"/>
      <family val="2"/>
    </font>
    <font>
      <sz val="10"/>
      <name val="Verdana"/>
      <family val="2"/>
    </font>
    <font>
      <sz val="10"/>
      <color theme="0"/>
      <name val="Verdana"/>
      <family val="2"/>
    </font>
    <font>
      <b/>
      <sz val="11"/>
      <name val="Verdana"/>
      <family val="2"/>
    </font>
    <font>
      <b/>
      <i/>
      <sz val="10"/>
      <color theme="1"/>
      <name val="Verdana"/>
      <family val="2"/>
    </font>
    <font>
      <sz val="10"/>
      <color theme="2" tint="-0.499984740745262"/>
      <name val="Verdana"/>
      <family val="2"/>
    </font>
    <font>
      <b/>
      <sz val="12"/>
      <color theme="1"/>
      <name val="Calibri"/>
      <family val="2"/>
      <scheme val="minor"/>
    </font>
    <font>
      <b/>
      <sz val="10"/>
      <color theme="0"/>
      <name val="Verdana"/>
      <family val="2"/>
    </font>
    <font>
      <b/>
      <sz val="11"/>
      <color theme="0"/>
      <name val="Verdana"/>
      <family val="2"/>
    </font>
    <font>
      <sz val="12"/>
      <color theme="1"/>
      <name val="Verdana"/>
      <family val="2"/>
    </font>
    <font>
      <sz val="11"/>
      <color theme="0"/>
      <name val="Verdana"/>
      <family val="2"/>
    </font>
    <font>
      <sz val="11"/>
      <color theme="1"/>
      <name val="Verdana"/>
      <family val="2"/>
    </font>
    <font>
      <sz val="11"/>
      <color rgb="FF00000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A549C"/>
        <bgColor indexed="64"/>
      </patternFill>
    </fill>
    <fill>
      <patternFill patternType="solid">
        <fgColor rgb="FF757FBD"/>
        <bgColor indexed="64"/>
      </patternFill>
    </fill>
    <fill>
      <patternFill patternType="solid">
        <fgColor rgb="FFB6BBDC"/>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style="thin">
        <color rgb="FF000000"/>
      </right>
      <top style="thin">
        <color rgb="FF000000"/>
      </top>
      <bottom style="thin">
        <color rgb="FF000000"/>
      </bottom>
      <diagonal/>
    </border>
    <border>
      <left/>
      <right style="thin">
        <color indexed="64"/>
      </right>
      <top style="thin">
        <color indexed="64"/>
      </top>
      <bottom/>
      <diagonal/>
    </border>
    <border>
      <left/>
      <right/>
      <top style="thin">
        <color indexed="64"/>
      </top>
      <bottom/>
      <diagonal/>
    </border>
    <border>
      <left style="thin">
        <color theme="1"/>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n">
        <color theme="1"/>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theme="1"/>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theme="1"/>
      </left>
      <right/>
      <top/>
      <bottom/>
      <diagonal/>
    </border>
    <border>
      <left/>
      <right style="thin">
        <color theme="1"/>
      </right>
      <top style="thin">
        <color theme="1"/>
      </top>
      <bottom style="thin">
        <color theme="1"/>
      </bottom>
      <diagonal/>
    </border>
    <border>
      <left/>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right style="thin">
        <color indexed="64"/>
      </right>
      <top style="dotted">
        <color indexed="64"/>
      </top>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style="thin">
        <color theme="1"/>
      </left>
      <right style="thin">
        <color indexed="64"/>
      </right>
      <top style="dotted">
        <color indexed="64"/>
      </top>
      <bottom/>
      <diagonal/>
    </border>
    <border>
      <left style="thin">
        <color theme="1"/>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thin">
        <color theme="1"/>
      </left>
      <right style="thin">
        <color theme="1"/>
      </right>
      <top style="thin">
        <color theme="1"/>
      </top>
      <bottom style="thin">
        <color theme="1"/>
      </bottom>
      <diagonal/>
    </border>
    <border>
      <left/>
      <right style="thin">
        <color theme="1"/>
      </right>
      <top style="thin">
        <color indexed="64"/>
      </top>
      <bottom/>
      <diagonal/>
    </border>
    <border>
      <left style="thin">
        <color indexed="64"/>
      </left>
      <right/>
      <top/>
      <bottom/>
      <diagonal/>
    </border>
    <border>
      <left/>
      <right/>
      <top style="thin">
        <color theme="1"/>
      </top>
      <bottom/>
      <diagonal/>
    </border>
    <border>
      <left style="thin">
        <color theme="1"/>
      </left>
      <right/>
      <top style="thin">
        <color theme="1"/>
      </top>
      <bottom/>
      <diagonal/>
    </border>
  </borders>
  <cellStyleXfs count="3">
    <xf numFmtId="0" fontId="0" fillId="0" borderId="0"/>
    <xf numFmtId="0" fontId="1" fillId="0" borderId="0"/>
    <xf numFmtId="9" fontId="1" fillId="0" borderId="0" applyFont="0" applyFill="0" applyBorder="0" applyAlignment="0" applyProtection="0"/>
  </cellStyleXfs>
  <cellXfs count="294">
    <xf numFmtId="0" fontId="0" fillId="0" borderId="0" xfId="0"/>
    <xf numFmtId="0" fontId="1" fillId="0" borderId="0" xfId="1"/>
    <xf numFmtId="0" fontId="3" fillId="0" borderId="0" xfId="1" applyFont="1"/>
    <xf numFmtId="0" fontId="3" fillId="0" borderId="13" xfId="1" applyFont="1" applyBorder="1" applyAlignment="1">
      <alignment horizontal="center"/>
    </xf>
    <xf numFmtId="0" fontId="3" fillId="0" borderId="2" xfId="1" applyFont="1" applyBorder="1" applyAlignment="1">
      <alignment horizontal="center"/>
    </xf>
    <xf numFmtId="0" fontId="3" fillId="0" borderId="8" xfId="1" applyFont="1" applyBorder="1" applyAlignment="1">
      <alignment horizontal="center"/>
    </xf>
    <xf numFmtId="0" fontId="3" fillId="0" borderId="1" xfId="1" applyFont="1" applyBorder="1" applyAlignment="1">
      <alignment horizontal="center"/>
    </xf>
    <xf numFmtId="0" fontId="3" fillId="0" borderId="1" xfId="1" applyFont="1" applyBorder="1" applyAlignment="1">
      <alignment horizontal="left" vertical="center" wrapText="1"/>
    </xf>
    <xf numFmtId="0" fontId="4" fillId="0" borderId="4" xfId="1" applyFont="1" applyBorder="1" applyAlignment="1">
      <alignment horizontal="center" vertical="center"/>
    </xf>
    <xf numFmtId="0" fontId="4" fillId="0" borderId="18" xfId="1" applyFont="1" applyBorder="1" applyAlignment="1">
      <alignment horizontal="center" vertical="center"/>
    </xf>
    <xf numFmtId="0" fontId="4" fillId="0" borderId="19" xfId="1" applyFont="1" applyBorder="1" applyAlignment="1">
      <alignment horizontal="center" vertical="center"/>
    </xf>
    <xf numFmtId="0" fontId="4" fillId="0" borderId="0" xfId="1" applyFont="1" applyAlignment="1">
      <alignment horizontal="center" vertical="center"/>
    </xf>
    <xf numFmtId="0" fontId="4" fillId="0" borderId="21" xfId="1" applyFont="1" applyBorder="1" applyAlignment="1">
      <alignment horizontal="center" vertical="center"/>
    </xf>
    <xf numFmtId="0" fontId="1" fillId="0" borderId="0" xfId="1" applyAlignment="1">
      <alignment horizontal="center"/>
    </xf>
    <xf numFmtId="0" fontId="3" fillId="0" borderId="0" xfId="1" applyFont="1" applyAlignment="1">
      <alignment horizontal="center"/>
    </xf>
    <xf numFmtId="0" fontId="4" fillId="0" borderId="15" xfId="1" applyFont="1" applyBorder="1" applyAlignment="1">
      <alignment horizontal="center" vertical="center"/>
    </xf>
    <xf numFmtId="0" fontId="3" fillId="0" borderId="1" xfId="1" applyFont="1" applyBorder="1" applyAlignment="1">
      <alignment horizontal="center" vertical="top" wrapText="1"/>
    </xf>
    <xf numFmtId="0" fontId="4" fillId="0" borderId="0" xfId="1" applyFont="1" applyAlignment="1">
      <alignment horizontal="left" vertical="center" wrapText="1"/>
    </xf>
    <xf numFmtId="0" fontId="4" fillId="0" borderId="1" xfId="1" applyFont="1" applyBorder="1" applyAlignment="1">
      <alignment horizontal="center" vertical="center" wrapText="1"/>
    </xf>
    <xf numFmtId="0" fontId="4" fillId="0" borderId="5" xfId="1" applyFont="1" applyBorder="1" applyAlignment="1">
      <alignment horizontal="center" vertical="center" wrapText="1"/>
    </xf>
    <xf numFmtId="9" fontId="4" fillId="0" borderId="1" xfId="2" applyFont="1" applyFill="1" applyBorder="1" applyAlignment="1">
      <alignment horizontal="center" vertical="center" wrapText="1"/>
    </xf>
    <xf numFmtId="0" fontId="6" fillId="3" borderId="1" xfId="1" applyFont="1" applyFill="1" applyBorder="1" applyAlignment="1">
      <alignment horizontal="center" vertical="center" wrapText="1"/>
    </xf>
    <xf numFmtId="0" fontId="1" fillId="3" borderId="0" xfId="1" applyFill="1"/>
    <xf numFmtId="0" fontId="8" fillId="3" borderId="0" xfId="1" applyFont="1" applyFill="1" applyAlignment="1">
      <alignment horizontal="center" vertical="center" wrapText="1"/>
    </xf>
    <xf numFmtId="9" fontId="6" fillId="0" borderId="0" xfId="2" applyFont="1" applyFill="1" applyBorder="1" applyAlignment="1">
      <alignment horizontal="center" vertical="center" wrapText="1"/>
    </xf>
    <xf numFmtId="0" fontId="6" fillId="0" borderId="0" xfId="1" applyFont="1" applyAlignment="1">
      <alignment horizontal="center" vertical="center" wrapText="1"/>
    </xf>
    <xf numFmtId="0" fontId="3" fillId="0" borderId="0" xfId="1" applyFont="1" applyAlignment="1">
      <alignment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wrapText="1"/>
    </xf>
    <xf numFmtId="0" fontId="4" fillId="0" borderId="0" xfId="1" applyFont="1" applyAlignment="1">
      <alignment vertical="center" wrapText="1"/>
    </xf>
    <xf numFmtId="9" fontId="10" fillId="0" borderId="0" xfId="2" applyFont="1" applyFill="1" applyBorder="1" applyAlignment="1">
      <alignment horizontal="center" vertical="center" wrapText="1"/>
    </xf>
    <xf numFmtId="0" fontId="10" fillId="0" borderId="0" xfId="1" applyFont="1" applyAlignment="1">
      <alignment horizontal="center" vertical="center" wrapText="1"/>
    </xf>
    <xf numFmtId="0" fontId="10" fillId="0" borderId="0" xfId="1" applyFont="1" applyAlignment="1">
      <alignment horizontal="left"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9" fontId="11" fillId="0" borderId="0" xfId="2" applyFont="1" applyFill="1" applyBorder="1" applyAlignment="1">
      <alignment horizontal="center" vertical="center" wrapText="1"/>
    </xf>
    <xf numFmtId="0" fontId="11" fillId="0" borderId="0" xfId="1" applyFont="1" applyAlignment="1">
      <alignment horizontal="center" vertical="center" wrapText="1"/>
    </xf>
    <xf numFmtId="0" fontId="3" fillId="0" borderId="0" xfId="1" applyFont="1" applyAlignment="1">
      <alignment horizontal="left" vertical="center"/>
    </xf>
    <xf numFmtId="0" fontId="3" fillId="0" borderId="1" xfId="1" applyFont="1" applyBorder="1" applyAlignment="1">
      <alignment vertical="center" wrapText="1"/>
    </xf>
    <xf numFmtId="0" fontId="3" fillId="0" borderId="4" xfId="1" applyFont="1" applyBorder="1" applyAlignment="1">
      <alignment horizontal="center" vertical="center" wrapText="1"/>
    </xf>
    <xf numFmtId="9" fontId="3" fillId="3" borderId="1" xfId="2" applyFont="1" applyFill="1" applyBorder="1" applyAlignment="1">
      <alignment vertical="center" wrapText="1"/>
    </xf>
    <xf numFmtId="0" fontId="3" fillId="0" borderId="8" xfId="1" applyFont="1" applyBorder="1" applyAlignment="1">
      <alignment horizontal="left" vertical="top" wrapText="1"/>
    </xf>
    <xf numFmtId="0" fontId="3" fillId="0" borderId="2" xfId="1" applyFont="1" applyBorder="1" applyAlignment="1">
      <alignment horizontal="center" vertical="center" wrapText="1"/>
    </xf>
    <xf numFmtId="0" fontId="4" fillId="0" borderId="0" xfId="1" applyFont="1" applyAlignment="1">
      <alignment vertical="center"/>
    </xf>
    <xf numFmtId="9" fontId="4" fillId="0" borderId="0" xfId="1" applyNumberFormat="1" applyFont="1" applyAlignment="1">
      <alignment vertical="center" wrapText="1"/>
    </xf>
    <xf numFmtId="0" fontId="3" fillId="0" borderId="1" xfId="1" applyFont="1" applyBorder="1" applyAlignment="1">
      <alignment horizontal="center" vertical="center" wrapText="1"/>
    </xf>
    <xf numFmtId="0" fontId="3" fillId="0" borderId="8" xfId="1" applyFont="1" applyBorder="1" applyAlignment="1">
      <alignment horizontal="left" vertical="center" wrapText="1"/>
    </xf>
    <xf numFmtId="9" fontId="10" fillId="0" borderId="1" xfId="1" applyNumberFormat="1" applyFont="1" applyBorder="1" applyAlignment="1">
      <alignment horizontal="center" vertical="center" wrapText="1"/>
    </xf>
    <xf numFmtId="9" fontId="3" fillId="0" borderId="1" xfId="2" applyFont="1" applyFill="1" applyBorder="1" applyAlignment="1">
      <alignment horizontal="center" vertical="center" wrapText="1"/>
    </xf>
    <xf numFmtId="9" fontId="3" fillId="0" borderId="1" xfId="2" applyFont="1" applyBorder="1" applyAlignment="1">
      <alignment horizontal="center" vertical="center" wrapText="1"/>
    </xf>
    <xf numFmtId="9" fontId="10" fillId="0" borderId="0" xfId="1" applyNumberFormat="1" applyFont="1" applyAlignment="1">
      <alignment horizontal="center" vertical="center" wrapText="1"/>
    </xf>
    <xf numFmtId="9" fontId="3" fillId="0" borderId="4" xfId="2" applyFont="1" applyFill="1" applyBorder="1" applyAlignment="1">
      <alignment vertical="center" wrapText="1"/>
    </xf>
    <xf numFmtId="0" fontId="3" fillId="0" borderId="1" xfId="1" applyFont="1" applyBorder="1" applyAlignment="1">
      <alignment horizontal="left" vertical="center" wrapText="1" readingOrder="1"/>
    </xf>
    <xf numFmtId="9" fontId="3" fillId="0" borderId="1" xfId="2" applyFont="1" applyFill="1" applyBorder="1" applyAlignment="1">
      <alignment vertical="center" wrapText="1"/>
    </xf>
    <xf numFmtId="0" fontId="3" fillId="3" borderId="16"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3" fillId="0" borderId="2" xfId="1" applyFont="1" applyBorder="1" applyAlignment="1">
      <alignment vertical="center" wrapText="1"/>
    </xf>
    <xf numFmtId="0" fontId="3" fillId="0" borderId="4" xfId="1" applyFont="1" applyBorder="1" applyAlignment="1">
      <alignment vertical="center" wrapText="1"/>
    </xf>
    <xf numFmtId="0" fontId="3" fillId="0" borderId="0" xfId="1" applyFont="1" applyAlignment="1">
      <alignment horizontal="center" vertical="center" wrapText="1"/>
    </xf>
    <xf numFmtId="0" fontId="3" fillId="3" borderId="4" xfId="1" applyFont="1" applyFill="1" applyBorder="1" applyAlignment="1">
      <alignment horizontal="center" vertical="center" wrapText="1"/>
    </xf>
    <xf numFmtId="0" fontId="1" fillId="0" borderId="0" xfId="1" applyAlignment="1">
      <alignment vertical="center" wrapText="1"/>
    </xf>
    <xf numFmtId="0" fontId="4" fillId="0" borderId="10" xfId="1" applyFont="1" applyBorder="1" applyAlignment="1">
      <alignment horizontal="center" vertical="center" wrapText="1"/>
    </xf>
    <xf numFmtId="0" fontId="4"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4" xfId="1" applyFont="1" applyBorder="1" applyAlignment="1">
      <alignment horizontal="center" vertical="center" wrapText="1"/>
    </xf>
    <xf numFmtId="0" fontId="6" fillId="3" borderId="0" xfId="1" applyFont="1" applyFill="1" applyAlignment="1">
      <alignment horizontal="center" vertical="center" wrapText="1"/>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7" fillId="0" borderId="33" xfId="1" applyFont="1" applyBorder="1" applyAlignment="1">
      <alignment horizontal="center" vertical="center"/>
    </xf>
    <xf numFmtId="0" fontId="1" fillId="0" borderId="0" xfId="1" applyAlignment="1">
      <alignment horizontal="left" vertical="center"/>
    </xf>
    <xf numFmtId="0" fontId="12" fillId="0" borderId="0" xfId="1" applyFont="1" applyAlignment="1">
      <alignment horizontal="left" vertical="center"/>
    </xf>
    <xf numFmtId="0" fontId="2" fillId="0" borderId="0" xfId="1" applyFont="1" applyAlignment="1">
      <alignment horizontal="center" vertical="center" wrapText="1"/>
    </xf>
    <xf numFmtId="0" fontId="2" fillId="0" borderId="0" xfId="1" applyFont="1" applyAlignment="1">
      <alignment horizontal="center"/>
    </xf>
    <xf numFmtId="0" fontId="2" fillId="0" borderId="0" xfId="1" applyFont="1"/>
    <xf numFmtId="0" fontId="2" fillId="0" borderId="21" xfId="1" applyFont="1" applyBorder="1"/>
    <xf numFmtId="0" fontId="2" fillId="0" borderId="17" xfId="1" applyFont="1" applyBorder="1" applyAlignment="1">
      <alignment horizontal="center"/>
    </xf>
    <xf numFmtId="0" fontId="2" fillId="0" borderId="17" xfId="1" applyFont="1" applyBorder="1"/>
    <xf numFmtId="0" fontId="2" fillId="0" borderId="18" xfId="1" applyFont="1" applyBorder="1"/>
    <xf numFmtId="0" fontId="2" fillId="0" borderId="40" xfId="1" applyFont="1" applyBorder="1"/>
    <xf numFmtId="0" fontId="2" fillId="0" borderId="41" xfId="1" applyFont="1" applyBorder="1"/>
    <xf numFmtId="0" fontId="3" fillId="0" borderId="0" xfId="0" applyFont="1"/>
    <xf numFmtId="0" fontId="3" fillId="0" borderId="1" xfId="0" applyFont="1" applyBorder="1" applyAlignment="1">
      <alignment horizontal="left" vertical="center" wrapText="1"/>
    </xf>
    <xf numFmtId="0" fontId="3" fillId="0" borderId="1" xfId="0" applyFont="1" applyBorder="1" applyAlignment="1">
      <alignment wrapText="1"/>
    </xf>
    <xf numFmtId="0" fontId="3" fillId="0" borderId="0" xfId="0" applyFont="1" applyAlignment="1">
      <alignment vertical="center" wrapText="1"/>
    </xf>
    <xf numFmtId="0" fontId="3" fillId="0" borderId="1" xfId="0" applyFont="1" applyBorder="1" applyAlignment="1">
      <alignment horizontal="justify" vertical="center" wrapText="1"/>
    </xf>
    <xf numFmtId="0" fontId="3" fillId="0" borderId="2" xfId="0" applyFont="1" applyBorder="1" applyAlignment="1">
      <alignment wrapText="1"/>
    </xf>
    <xf numFmtId="0" fontId="3" fillId="0" borderId="0" xfId="0" applyFont="1" applyAlignment="1">
      <alignment horizontal="justify" vertical="center" wrapText="1"/>
    </xf>
    <xf numFmtId="0" fontId="3" fillId="0" borderId="8" xfId="0" applyFont="1" applyBorder="1" applyAlignment="1">
      <alignment wrapText="1"/>
    </xf>
    <xf numFmtId="0" fontId="3" fillId="0" borderId="6" xfId="0" applyFont="1" applyBorder="1" applyAlignment="1">
      <alignment horizontal="justify" vertical="center"/>
    </xf>
    <xf numFmtId="0" fontId="3" fillId="0" borderId="4" xfId="0" applyFont="1" applyBorder="1" applyAlignment="1">
      <alignment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2"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15" fillId="0" borderId="0" xfId="0" applyFont="1"/>
    <xf numFmtId="0" fontId="17" fillId="0" borderId="1" xfId="0" applyFont="1" applyBorder="1" applyAlignment="1">
      <alignment horizontal="justify" vertical="center"/>
    </xf>
    <xf numFmtId="0" fontId="17" fillId="0" borderId="4" xfId="0" applyFont="1" applyBorder="1" applyAlignment="1">
      <alignment vertical="center"/>
    </xf>
    <xf numFmtId="0" fontId="17" fillId="0" borderId="1" xfId="0" applyFont="1" applyBorder="1" applyAlignment="1">
      <alignment vertical="center"/>
    </xf>
    <xf numFmtId="0" fontId="17" fillId="0" borderId="2" xfId="0" applyFont="1" applyBorder="1" applyAlignment="1">
      <alignment vertical="center"/>
    </xf>
    <xf numFmtId="0" fontId="18" fillId="0" borderId="6" xfId="0" applyFont="1" applyBorder="1" applyAlignment="1">
      <alignment vertical="center"/>
    </xf>
    <xf numFmtId="0" fontId="14" fillId="5" borderId="4" xfId="0" applyFont="1" applyFill="1" applyBorder="1" applyAlignment="1">
      <alignment vertical="center"/>
    </xf>
    <xf numFmtId="0" fontId="14" fillId="5" borderId="1" xfId="0" applyFont="1" applyFill="1" applyBorder="1" applyAlignment="1">
      <alignment vertical="center"/>
    </xf>
    <xf numFmtId="0" fontId="13" fillId="5"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13" fillId="5" borderId="1" xfId="0" applyFont="1" applyFill="1" applyBorder="1" applyAlignment="1">
      <alignment horizontal="center" vertical="center"/>
    </xf>
    <xf numFmtId="0" fontId="4" fillId="6" borderId="1" xfId="0" applyFont="1" applyFill="1" applyBorder="1" applyAlignment="1">
      <alignment horizontal="center" vertical="center"/>
    </xf>
    <xf numFmtId="0" fontId="13" fillId="5" borderId="2" xfId="0" applyFont="1" applyFill="1" applyBorder="1" applyAlignment="1">
      <alignment horizontal="center" vertical="center" wrapText="1"/>
    </xf>
    <xf numFmtId="0" fontId="4" fillId="0" borderId="5"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3" fillId="0" borderId="9" xfId="0" applyFont="1" applyBorder="1" applyAlignment="1">
      <alignment vertical="center" wrapText="1"/>
    </xf>
    <xf numFmtId="0" fontId="3" fillId="0" borderId="4" xfId="0" applyFont="1" applyBorder="1" applyAlignment="1">
      <alignment vertical="center" wrapText="1"/>
    </xf>
    <xf numFmtId="0" fontId="4" fillId="6" borderId="2" xfId="0" applyFont="1" applyFill="1" applyBorder="1" applyAlignment="1">
      <alignment horizontal="center" vertical="center" wrapText="1"/>
    </xf>
    <xf numFmtId="0" fontId="9" fillId="2" borderId="21" xfId="1" applyFont="1" applyFill="1" applyBorder="1" applyAlignment="1">
      <alignment horizontal="center" vertical="center" wrapText="1"/>
    </xf>
    <xf numFmtId="0" fontId="9" fillId="2" borderId="0" xfId="1" applyFont="1" applyFill="1" applyAlignment="1">
      <alignment horizontal="center" vertical="center" wrapText="1"/>
    </xf>
    <xf numFmtId="0" fontId="4" fillId="0" borderId="39" xfId="1" applyFont="1" applyBorder="1" applyAlignment="1">
      <alignment horizontal="left" vertical="center"/>
    </xf>
    <xf numFmtId="0" fontId="4" fillId="0" borderId="0" xfId="1" applyFont="1" applyAlignment="1">
      <alignment horizontal="left" vertical="center"/>
    </xf>
    <xf numFmtId="0" fontId="4" fillId="0" borderId="8" xfId="1" applyFont="1" applyBorder="1" applyAlignment="1">
      <alignment horizontal="left" vertical="center"/>
    </xf>
    <xf numFmtId="0" fontId="4" fillId="0" borderId="14" xfId="1" applyFont="1" applyBorder="1" applyAlignment="1">
      <alignment horizontal="left" vertical="center"/>
    </xf>
    <xf numFmtId="0" fontId="4" fillId="0" borderId="5" xfId="1" applyFont="1" applyBorder="1" applyAlignment="1">
      <alignment horizontal="left" vertical="center"/>
    </xf>
    <xf numFmtId="0" fontId="3" fillId="0" borderId="19" xfId="1" applyFont="1" applyBorder="1" applyAlignment="1">
      <alignment horizontal="center" vertical="center"/>
    </xf>
    <xf numFmtId="0" fontId="3" fillId="0" borderId="17" xfId="1" applyFont="1" applyBorder="1" applyAlignment="1">
      <alignment horizontal="center" vertical="center"/>
    </xf>
    <xf numFmtId="0" fontId="3" fillId="0" borderId="13" xfId="1" applyFont="1" applyBorder="1" applyAlignment="1">
      <alignment horizontal="left" vertical="center" wrapText="1"/>
    </xf>
    <xf numFmtId="0" fontId="3" fillId="0" borderId="11" xfId="1" applyFont="1" applyBorder="1" applyAlignment="1">
      <alignment horizontal="left" vertical="center" wrapText="1"/>
    </xf>
    <xf numFmtId="0" fontId="3" fillId="0" borderId="10" xfId="1" applyFont="1" applyBorder="1" applyAlignment="1">
      <alignment horizontal="left" vertical="center" wrapText="1"/>
    </xf>
    <xf numFmtId="0" fontId="3" fillId="0" borderId="19" xfId="1" applyFont="1" applyBorder="1" applyAlignment="1">
      <alignment horizontal="left" vertical="center" wrapText="1"/>
    </xf>
    <xf numFmtId="0" fontId="3" fillId="0" borderId="17" xfId="1" applyFont="1" applyBorder="1" applyAlignment="1">
      <alignment horizontal="left" vertical="center" wrapText="1"/>
    </xf>
    <xf numFmtId="0" fontId="3" fillId="0" borderId="16" xfId="1" applyFont="1" applyBorder="1" applyAlignment="1">
      <alignment horizontal="left" vertical="center" wrapText="1"/>
    </xf>
    <xf numFmtId="0" fontId="4" fillId="0" borderId="13" xfId="1" applyFont="1" applyBorder="1" applyAlignment="1">
      <alignment horizontal="left" vertical="center"/>
    </xf>
    <xf numFmtId="0" fontId="4" fillId="0" borderId="11" xfId="1" applyFont="1" applyBorder="1" applyAlignment="1">
      <alignment horizontal="left" vertical="center"/>
    </xf>
    <xf numFmtId="0" fontId="3" fillId="0" borderId="19" xfId="1" applyFont="1" applyBorder="1" applyAlignment="1">
      <alignment horizontal="center" vertical="center" wrapText="1"/>
    </xf>
    <xf numFmtId="0" fontId="3" fillId="0" borderId="17" xfId="1" applyFont="1" applyBorder="1" applyAlignment="1">
      <alignment horizontal="center" vertical="center" wrapText="1"/>
    </xf>
    <xf numFmtId="0" fontId="4" fillId="0" borderId="1" xfId="1" applyFont="1" applyBorder="1" applyAlignment="1">
      <alignment horizontal="left" vertical="center"/>
    </xf>
    <xf numFmtId="0" fontId="4" fillId="0" borderId="8" xfId="1" applyFont="1" applyBorder="1" applyAlignment="1">
      <alignment horizontal="center" wrapText="1"/>
    </xf>
    <xf numFmtId="0" fontId="4" fillId="0" borderId="14" xfId="1" applyFont="1" applyBorder="1" applyAlignment="1">
      <alignment horizontal="center" wrapText="1"/>
    </xf>
    <xf numFmtId="0" fontId="4" fillId="0" borderId="5" xfId="1" applyFont="1" applyBorder="1" applyAlignment="1">
      <alignment horizontal="center" wrapText="1"/>
    </xf>
    <xf numFmtId="0" fontId="4" fillId="0" borderId="22" xfId="1" applyFont="1" applyBorder="1" applyAlignment="1">
      <alignment horizontal="center" wrapText="1"/>
    </xf>
    <xf numFmtId="0" fontId="4" fillId="0" borderId="37" xfId="1" applyFont="1" applyBorder="1" applyAlignment="1">
      <alignment horizontal="center" wrapText="1"/>
    </xf>
    <xf numFmtId="0" fontId="4" fillId="0" borderId="24" xfId="1" applyFont="1" applyBorder="1" applyAlignment="1">
      <alignment horizontal="center"/>
    </xf>
    <xf numFmtId="0" fontId="4" fillId="0" borderId="23" xfId="1" applyFont="1" applyBorder="1" applyAlignment="1">
      <alignment horizontal="center"/>
    </xf>
    <xf numFmtId="0" fontId="4" fillId="0" borderId="22" xfId="1" applyFont="1" applyBorder="1" applyAlignment="1">
      <alignment horizontal="center"/>
    </xf>
    <xf numFmtId="0" fontId="4" fillId="0" borderId="8" xfId="1" applyFont="1" applyBorder="1" applyAlignment="1">
      <alignment horizontal="center"/>
    </xf>
    <xf numFmtId="0" fontId="4" fillId="0" borderId="14" xfId="1" applyFont="1" applyBorder="1" applyAlignment="1">
      <alignment horizontal="center"/>
    </xf>
    <xf numFmtId="0" fontId="4" fillId="0" borderId="5" xfId="1" applyFont="1" applyBorder="1" applyAlignment="1">
      <alignment horizontal="center"/>
    </xf>
    <xf numFmtId="0" fontId="3" fillId="0" borderId="12"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38" xfId="1" applyFont="1" applyBorder="1" applyAlignment="1">
      <alignment horizontal="center" vertical="center" wrapText="1"/>
    </xf>
    <xf numFmtId="0" fontId="3" fillId="0" borderId="37" xfId="1" applyFont="1" applyBorder="1" applyAlignment="1">
      <alignment horizontal="center" vertical="center" wrapText="1"/>
    </xf>
    <xf numFmtId="0" fontId="3" fillId="0" borderId="24" xfId="1" applyFont="1" applyBorder="1" applyAlignment="1">
      <alignment horizontal="center" vertical="center" wrapText="1"/>
    </xf>
    <xf numFmtId="0" fontId="3" fillId="0" borderId="23" xfId="1" applyFont="1" applyBorder="1" applyAlignment="1">
      <alignment horizontal="center" vertical="center" wrapText="1"/>
    </xf>
    <xf numFmtId="0" fontId="3" fillId="0" borderId="22" xfId="1" applyFont="1" applyBorder="1" applyAlignment="1">
      <alignment horizontal="center" vertical="center" wrapText="1"/>
    </xf>
    <xf numFmtId="0" fontId="3" fillId="0" borderId="24" xfId="1" applyFont="1" applyBorder="1" applyAlignment="1">
      <alignment horizontal="center" vertical="center"/>
    </xf>
    <xf numFmtId="0" fontId="3" fillId="0" borderId="23" xfId="1" applyFont="1" applyBorder="1" applyAlignment="1">
      <alignment horizontal="center" vertical="center"/>
    </xf>
    <xf numFmtId="0" fontId="3" fillId="0" borderId="1" xfId="1" applyFont="1" applyBorder="1" applyAlignment="1">
      <alignment horizontal="center" vertical="center" wrapText="1"/>
    </xf>
    <xf numFmtId="0" fontId="3" fillId="0" borderId="31" xfId="1" applyFont="1" applyBorder="1" applyAlignment="1">
      <alignment horizontal="left" vertical="top" wrapText="1"/>
    </xf>
    <xf numFmtId="0" fontId="3" fillId="0" borderId="30" xfId="1" applyFont="1" applyBorder="1" applyAlignment="1">
      <alignment horizontal="left" vertical="top" wrapText="1"/>
    </xf>
    <xf numFmtId="0" fontId="3" fillId="0" borderId="29" xfId="1" applyFont="1" applyBorder="1" applyAlignment="1">
      <alignment horizontal="left" vertical="top" wrapText="1"/>
    </xf>
    <xf numFmtId="0" fontId="3" fillId="0" borderId="31" xfId="1" applyFont="1" applyBorder="1" applyAlignment="1">
      <alignment horizontal="center" vertical="top"/>
    </xf>
    <xf numFmtId="0" fontId="3" fillId="0" borderId="30" xfId="1" applyFont="1" applyBorder="1" applyAlignment="1">
      <alignment horizontal="center" vertical="top"/>
    </xf>
    <xf numFmtId="0" fontId="3" fillId="0" borderId="29" xfId="1" applyFont="1" applyBorder="1" applyAlignment="1">
      <alignment horizontal="center" vertical="top"/>
    </xf>
    <xf numFmtId="0" fontId="4" fillId="0" borderId="15" xfId="1" applyFont="1" applyBorder="1" applyAlignment="1">
      <alignment horizontal="center" vertical="center" wrapText="1"/>
    </xf>
    <xf numFmtId="0" fontId="4" fillId="0" borderId="1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8" xfId="1" applyFont="1" applyBorder="1" applyAlignment="1">
      <alignment horizontal="center" vertical="center"/>
    </xf>
    <xf numFmtId="0" fontId="4" fillId="0" borderId="14"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center" vertical="center" wrapText="1"/>
    </xf>
    <xf numFmtId="0" fontId="3" fillId="0" borderId="36" xfId="1" applyFont="1" applyBorder="1" applyAlignment="1">
      <alignment horizontal="left" vertical="top" wrapText="1"/>
    </xf>
    <xf numFmtId="0" fontId="3" fillId="0" borderId="35" xfId="1" applyFont="1" applyBorder="1" applyAlignment="1">
      <alignment horizontal="left" vertical="top" wrapText="1"/>
    </xf>
    <xf numFmtId="0" fontId="3" fillId="0" borderId="34" xfId="1" applyFont="1" applyBorder="1" applyAlignment="1">
      <alignment horizontal="left" vertical="top" wrapText="1"/>
    </xf>
    <xf numFmtId="15" fontId="3" fillId="0" borderId="13" xfId="1" applyNumberFormat="1" applyFont="1" applyBorder="1" applyAlignment="1">
      <alignment horizontal="center" vertical="top"/>
    </xf>
    <xf numFmtId="15" fontId="3" fillId="0" borderId="11" xfId="1" applyNumberFormat="1" applyFont="1" applyBorder="1" applyAlignment="1">
      <alignment horizontal="center" vertical="top"/>
    </xf>
    <xf numFmtId="15" fontId="3" fillId="0" borderId="10" xfId="1" applyNumberFormat="1" applyFont="1" applyBorder="1" applyAlignment="1">
      <alignment horizontal="center" vertical="top"/>
    </xf>
    <xf numFmtId="0" fontId="7" fillId="0" borderId="31" xfId="1" applyFont="1" applyBorder="1" applyAlignment="1">
      <alignment horizontal="center" vertical="top"/>
    </xf>
    <xf numFmtId="0" fontId="7" fillId="0" borderId="30" xfId="1" applyFont="1" applyBorder="1" applyAlignment="1">
      <alignment horizontal="center" vertical="top"/>
    </xf>
    <xf numFmtId="0" fontId="7" fillId="0" borderId="29" xfId="1" applyFont="1" applyBorder="1" applyAlignment="1">
      <alignment horizontal="center" vertical="top"/>
    </xf>
    <xf numFmtId="0" fontId="7" fillId="3" borderId="31" xfId="1" applyFont="1" applyFill="1" applyBorder="1" applyAlignment="1">
      <alignment horizontal="center" vertical="top" wrapText="1"/>
    </xf>
    <xf numFmtId="0" fontId="7" fillId="3" borderId="30" xfId="1" applyFont="1" applyFill="1" applyBorder="1" applyAlignment="1">
      <alignment horizontal="center" vertical="top" wrapText="1"/>
    </xf>
    <xf numFmtId="0" fontId="7" fillId="3" borderId="29" xfId="1" applyFont="1" applyFill="1" applyBorder="1" applyAlignment="1">
      <alignment horizontal="center" vertical="top" wrapText="1"/>
    </xf>
    <xf numFmtId="0" fontId="7" fillId="0" borderId="31" xfId="1" applyFont="1" applyBorder="1" applyAlignment="1">
      <alignment horizontal="left" vertical="top" wrapText="1"/>
    </xf>
    <xf numFmtId="0" fontId="7" fillId="0" borderId="30" xfId="1" applyFont="1" applyBorder="1" applyAlignment="1">
      <alignment horizontal="left" vertical="top" wrapText="1"/>
    </xf>
    <xf numFmtId="0" fontId="7" fillId="0" borderId="29" xfId="1" applyFont="1" applyBorder="1" applyAlignment="1">
      <alignment horizontal="left" vertical="top" wrapText="1"/>
    </xf>
    <xf numFmtId="0" fontId="3" fillId="0" borderId="31" xfId="1" applyFont="1" applyBorder="1" applyAlignment="1">
      <alignment horizontal="center" vertical="top" wrapText="1"/>
    </xf>
    <xf numFmtId="0" fontId="3" fillId="0" borderId="30" xfId="1" applyFont="1" applyBorder="1" applyAlignment="1">
      <alignment horizontal="center" vertical="top" wrapText="1"/>
    </xf>
    <xf numFmtId="0" fontId="3" fillId="0" borderId="29" xfId="1" applyFont="1" applyBorder="1" applyAlignment="1">
      <alignment horizontal="center" vertical="top" wrapText="1"/>
    </xf>
    <xf numFmtId="0" fontId="3" fillId="0" borderId="31" xfId="1" applyFont="1" applyBorder="1" applyAlignment="1">
      <alignment horizontal="center" vertical="center" wrapText="1"/>
    </xf>
    <xf numFmtId="0" fontId="3" fillId="0" borderId="30" xfId="1" applyFont="1" applyBorder="1" applyAlignment="1">
      <alignment horizontal="center" vertical="center" wrapText="1"/>
    </xf>
    <xf numFmtId="0" fontId="3" fillId="0" borderId="29" xfId="1" applyFont="1" applyBorder="1" applyAlignment="1">
      <alignment horizontal="center" vertical="center" wrapText="1"/>
    </xf>
    <xf numFmtId="0" fontId="3" fillId="0" borderId="13" xfId="1" applyFont="1" applyBorder="1" applyAlignment="1">
      <alignment horizontal="left" wrapText="1"/>
    </xf>
    <xf numFmtId="0" fontId="3" fillId="0" borderId="10" xfId="1" applyFont="1" applyBorder="1" applyAlignment="1">
      <alignment horizontal="left" wrapText="1"/>
    </xf>
    <xf numFmtId="0" fontId="3" fillId="0" borderId="8" xfId="1" applyFont="1" applyBorder="1" applyAlignment="1">
      <alignment horizontal="left" vertical="center" wrapText="1"/>
    </xf>
    <xf numFmtId="0" fontId="3" fillId="0" borderId="5" xfId="1" applyFont="1" applyBorder="1" applyAlignment="1">
      <alignment horizontal="left" vertical="center" wrapText="1"/>
    </xf>
    <xf numFmtId="0" fontId="3" fillId="0" borderId="8" xfId="1" applyFont="1" applyBorder="1" applyAlignment="1">
      <alignment horizontal="left" wrapText="1"/>
    </xf>
    <xf numFmtId="0" fontId="3" fillId="0" borderId="5" xfId="1" applyFont="1" applyBorder="1" applyAlignment="1">
      <alignment horizontal="left" wrapText="1"/>
    </xf>
    <xf numFmtId="165" fontId="7" fillId="0" borderId="31" xfId="1" applyNumberFormat="1" applyFont="1" applyBorder="1" applyAlignment="1">
      <alignment horizontal="center" vertical="top"/>
    </xf>
    <xf numFmtId="165" fontId="7" fillId="0" borderId="30" xfId="1" applyNumberFormat="1" applyFont="1" applyBorder="1" applyAlignment="1">
      <alignment horizontal="center" vertical="top"/>
    </xf>
    <xf numFmtId="165" fontId="7" fillId="0" borderId="29" xfId="1" applyNumberFormat="1" applyFont="1" applyBorder="1" applyAlignment="1">
      <alignment horizontal="center" vertical="top"/>
    </xf>
    <xf numFmtId="165" fontId="3" fillId="0" borderId="31" xfId="1" applyNumberFormat="1" applyFont="1" applyBorder="1" applyAlignment="1">
      <alignment horizontal="center" vertical="center" wrapText="1"/>
    </xf>
    <xf numFmtId="165" fontId="3" fillId="0" borderId="30" xfId="1" applyNumberFormat="1" applyFont="1" applyBorder="1" applyAlignment="1">
      <alignment horizontal="center" vertical="center"/>
    </xf>
    <xf numFmtId="165" fontId="3" fillId="0" borderId="29" xfId="1" applyNumberFormat="1" applyFont="1" applyBorder="1" applyAlignment="1">
      <alignment horizontal="center" vertical="center"/>
    </xf>
    <xf numFmtId="0" fontId="3" fillId="0" borderId="28" xfId="1" applyFont="1" applyBorder="1" applyAlignment="1">
      <alignment horizontal="center" vertical="top"/>
    </xf>
    <xf numFmtId="0" fontId="3" fillId="0" borderId="27" xfId="1" applyFont="1" applyBorder="1" applyAlignment="1">
      <alignment horizontal="center" vertical="top"/>
    </xf>
    <xf numFmtId="0" fontId="3" fillId="0" borderId="26" xfId="1" applyFont="1" applyBorder="1" applyAlignment="1">
      <alignment horizontal="center" vertical="top"/>
    </xf>
    <xf numFmtId="0" fontId="9" fillId="2" borderId="1" xfId="1" applyFont="1" applyFill="1" applyBorder="1" applyAlignment="1">
      <alignment horizontal="center" vertical="center" wrapText="1"/>
    </xf>
    <xf numFmtId="0" fontId="4" fillId="0" borderId="13"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1" xfId="1" applyFont="1" applyBorder="1" applyAlignment="1">
      <alignment horizontal="center" vertical="center" wrapText="1"/>
    </xf>
    <xf numFmtId="0" fontId="3" fillId="0" borderId="8" xfId="1" applyFont="1" applyBorder="1" applyAlignment="1">
      <alignment horizontal="center" vertical="center" wrapText="1"/>
    </xf>
    <xf numFmtId="0" fontId="3" fillId="0" borderId="5" xfId="1" applyFont="1" applyBorder="1" applyAlignment="1">
      <alignment horizontal="center" vertical="center" wrapText="1"/>
    </xf>
    <xf numFmtId="0" fontId="4" fillId="0" borderId="0" xfId="1" applyFont="1" applyAlignment="1">
      <alignment horizontal="center" vertical="center" wrapText="1"/>
    </xf>
    <xf numFmtId="0" fontId="3" fillId="0" borderId="2" xfId="1" applyFont="1" applyBorder="1" applyAlignment="1">
      <alignment horizontal="center" vertical="center" wrapText="1"/>
    </xf>
    <xf numFmtId="0" fontId="3" fillId="0" borderId="4" xfId="1" applyFont="1" applyBorder="1" applyAlignment="1">
      <alignment horizontal="center" vertical="center" wrapText="1"/>
    </xf>
    <xf numFmtId="9" fontId="3" fillId="0" borderId="2" xfId="2" applyFont="1" applyFill="1" applyBorder="1" applyAlignment="1">
      <alignment horizontal="right" vertical="center" wrapText="1"/>
    </xf>
    <xf numFmtId="9" fontId="3" fillId="0" borderId="4" xfId="2" applyFont="1" applyFill="1" applyBorder="1" applyAlignment="1">
      <alignment horizontal="right" vertical="center" wrapText="1"/>
    </xf>
    <xf numFmtId="0" fontId="3" fillId="0" borderId="8" xfId="1" applyFont="1" applyBorder="1" applyAlignment="1">
      <alignment horizontal="left" vertical="top" wrapText="1"/>
    </xf>
    <xf numFmtId="0" fontId="3" fillId="0" borderId="5" xfId="1" applyFont="1" applyBorder="1" applyAlignment="1">
      <alignment horizontal="left" vertical="top" wrapText="1"/>
    </xf>
    <xf numFmtId="0" fontId="9" fillId="2" borderId="8" xfId="1" applyFont="1" applyFill="1" applyBorder="1" applyAlignment="1">
      <alignment horizontal="center" vertical="center" wrapText="1"/>
    </xf>
    <xf numFmtId="0" fontId="9" fillId="2" borderId="14"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6" fillId="0" borderId="1" xfId="1" applyFont="1" applyBorder="1" applyAlignment="1">
      <alignment horizontal="center" vertical="center" wrapText="1"/>
    </xf>
    <xf numFmtId="9" fontId="4" fillId="0" borderId="0" xfId="1" applyNumberFormat="1" applyFont="1" applyAlignment="1">
      <alignment horizontal="center"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9" fontId="3" fillId="0" borderId="8" xfId="2" applyFont="1" applyFill="1" applyBorder="1" applyAlignment="1">
      <alignment horizontal="center" vertical="center" wrapText="1"/>
    </xf>
    <xf numFmtId="9" fontId="3" fillId="0" borderId="5" xfId="2" applyFont="1" applyFill="1" applyBorder="1" applyAlignment="1">
      <alignment horizontal="center" vertical="center" wrapText="1"/>
    </xf>
    <xf numFmtId="0" fontId="10" fillId="0" borderId="1" xfId="1" applyFont="1" applyBorder="1" applyAlignment="1">
      <alignment horizontal="left" vertical="center" wrapText="1"/>
    </xf>
    <xf numFmtId="0" fontId="10" fillId="0" borderId="8" xfId="1" applyFont="1" applyBorder="1" applyAlignment="1">
      <alignment horizontal="center" vertical="center" wrapText="1"/>
    </xf>
    <xf numFmtId="0" fontId="10" fillId="0" borderId="5" xfId="1" applyFont="1" applyBorder="1" applyAlignment="1">
      <alignment horizontal="center" vertical="center" wrapText="1"/>
    </xf>
    <xf numFmtId="9" fontId="10" fillId="0" borderId="8" xfId="2" applyFont="1" applyFill="1" applyBorder="1" applyAlignment="1">
      <alignment horizontal="center" vertical="center" wrapText="1"/>
    </xf>
    <xf numFmtId="9" fontId="10" fillId="0" borderId="5" xfId="2" applyFont="1" applyFill="1" applyBorder="1" applyAlignment="1">
      <alignment horizontal="center" vertical="center" wrapText="1"/>
    </xf>
    <xf numFmtId="0" fontId="3" fillId="0" borderId="21" xfId="1" applyFont="1" applyBorder="1" applyAlignment="1">
      <alignment horizontal="center" vertical="top"/>
    </xf>
    <xf numFmtId="0" fontId="3" fillId="0" borderId="0" xfId="1" applyFont="1" applyAlignment="1">
      <alignment horizontal="center" vertical="top"/>
    </xf>
    <xf numFmtId="0" fontId="5" fillId="2" borderId="1" xfId="1" applyFont="1" applyFill="1" applyBorder="1" applyAlignment="1">
      <alignment horizontal="center" vertical="center" wrapText="1"/>
    </xf>
    <xf numFmtId="0" fontId="4" fillId="0" borderId="4" xfId="1" applyFont="1" applyBorder="1" applyAlignment="1">
      <alignment horizontal="center" vertical="top"/>
    </xf>
    <xf numFmtId="0" fontId="3" fillId="0" borderId="1" xfId="1" applyFont="1" applyBorder="1" applyAlignment="1">
      <alignment horizontal="center" vertical="top" wrapText="1"/>
    </xf>
    <xf numFmtId="0" fontId="4" fillId="0" borderId="1" xfId="1" applyFont="1" applyBorder="1" applyAlignment="1">
      <alignment horizontal="center" vertical="top" wrapText="1"/>
    </xf>
    <xf numFmtId="0" fontId="3" fillId="0" borderId="1" xfId="1" applyFont="1" applyBorder="1" applyAlignment="1">
      <alignment horizontal="center" vertical="top"/>
    </xf>
    <xf numFmtId="0" fontId="4" fillId="0" borderId="1" xfId="1" applyFont="1" applyBorder="1" applyAlignment="1">
      <alignment horizontal="center" vertical="top"/>
    </xf>
    <xf numFmtId="9" fontId="4" fillId="0" borderId="1" xfId="2" applyFont="1" applyFill="1" applyBorder="1" applyAlignment="1">
      <alignment horizontal="center" vertical="center" wrapText="1"/>
    </xf>
    <xf numFmtId="9" fontId="4" fillId="0" borderId="8"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4" fillId="0" borderId="24" xfId="1" applyFont="1" applyBorder="1" applyAlignment="1">
      <alignment horizontal="center" vertical="center"/>
    </xf>
    <xf numFmtId="0" fontId="4" fillId="0" borderId="23" xfId="1" applyFont="1" applyBorder="1" applyAlignment="1">
      <alignment horizontal="center" vertical="center"/>
    </xf>
    <xf numFmtId="0" fontId="4" fillId="0" borderId="22" xfId="1" applyFont="1" applyBorder="1" applyAlignment="1">
      <alignment horizontal="center" vertical="center"/>
    </xf>
    <xf numFmtId="0" fontId="4" fillId="0" borderId="1" xfId="1" applyFont="1" applyBorder="1" applyAlignment="1">
      <alignment horizontal="center" vertical="center"/>
    </xf>
    <xf numFmtId="0" fontId="7" fillId="0" borderId="1" xfId="1" applyFont="1" applyBorder="1" applyAlignment="1">
      <alignment horizontal="center" vertical="top" wrapText="1"/>
    </xf>
    <xf numFmtId="0" fontId="7" fillId="0" borderId="1" xfId="1" applyFont="1" applyBorder="1" applyAlignment="1">
      <alignment horizontal="center" vertical="top"/>
    </xf>
    <xf numFmtId="0" fontId="3" fillId="0" borderId="2" xfId="1" applyFont="1" applyBorder="1" applyAlignment="1">
      <alignment horizontal="center" vertical="top"/>
    </xf>
    <xf numFmtId="0" fontId="4" fillId="0" borderId="25" xfId="1" applyFont="1" applyBorder="1" applyAlignment="1">
      <alignment horizontal="center" vertical="center"/>
    </xf>
    <xf numFmtId="0" fontId="4" fillId="0" borderId="4" xfId="1" applyFont="1" applyBorder="1" applyAlignment="1">
      <alignment horizontal="center" vertical="center"/>
    </xf>
    <xf numFmtId="0" fontId="6" fillId="0" borderId="24" xfId="1" applyFont="1" applyBorder="1" applyAlignment="1">
      <alignment horizontal="center" vertical="center"/>
    </xf>
    <xf numFmtId="0" fontId="6" fillId="0" borderId="23" xfId="1" applyFont="1" applyBorder="1" applyAlignment="1">
      <alignment horizontal="center" vertical="center"/>
    </xf>
    <xf numFmtId="0" fontId="6" fillId="0" borderId="22" xfId="1" applyFont="1" applyBorder="1" applyAlignment="1">
      <alignment horizontal="center" vertical="center"/>
    </xf>
    <xf numFmtId="0" fontId="4" fillId="0" borderId="1" xfId="1" applyFont="1" applyBorder="1" applyAlignment="1">
      <alignment horizontal="left" vertical="top"/>
    </xf>
    <xf numFmtId="0" fontId="3" fillId="0" borderId="1" xfId="1" applyFont="1" applyBorder="1" applyAlignment="1">
      <alignment horizontal="left" vertical="center" wrapText="1"/>
    </xf>
    <xf numFmtId="0" fontId="3" fillId="0" borderId="15" xfId="1" applyFont="1" applyBorder="1" applyAlignment="1">
      <alignment horizontal="left" vertical="center"/>
    </xf>
    <xf numFmtId="0" fontId="3" fillId="0" borderId="14" xfId="1" applyFont="1" applyBorder="1" applyAlignment="1">
      <alignment horizontal="left" vertical="center"/>
    </xf>
    <xf numFmtId="0" fontId="3" fillId="0" borderId="5" xfId="1" applyFont="1" applyBorder="1" applyAlignment="1">
      <alignment horizontal="left" vertical="center"/>
    </xf>
    <xf numFmtId="164" fontId="3" fillId="0" borderId="1" xfId="1" applyNumberFormat="1" applyFont="1" applyBorder="1" applyAlignment="1">
      <alignment horizontal="center"/>
    </xf>
    <xf numFmtId="0" fontId="3" fillId="0" borderId="2" xfId="1" applyFont="1" applyBorder="1" applyAlignment="1">
      <alignment horizontal="left" vertical="center" wrapText="1"/>
    </xf>
    <xf numFmtId="0" fontId="3" fillId="0" borderId="12" xfId="1" applyFont="1" applyBorder="1" applyAlignment="1">
      <alignment horizontal="left" vertical="center"/>
    </xf>
    <xf numFmtId="0" fontId="3" fillId="0" borderId="11" xfId="1" applyFont="1" applyBorder="1" applyAlignment="1">
      <alignment horizontal="left" vertical="center"/>
    </xf>
    <xf numFmtId="0" fontId="3" fillId="0" borderId="10" xfId="1" applyFont="1" applyBorder="1" applyAlignment="1">
      <alignment horizontal="left" vertical="center"/>
    </xf>
    <xf numFmtId="164" fontId="3" fillId="0" borderId="2" xfId="1" applyNumberFormat="1" applyFont="1" applyBorder="1" applyAlignment="1">
      <alignment horizontal="center"/>
    </xf>
    <xf numFmtId="0" fontId="4" fillId="0" borderId="21" xfId="1" applyFont="1" applyBorder="1" applyAlignment="1">
      <alignment horizontal="center" vertical="center"/>
    </xf>
    <xf numFmtId="0" fontId="4" fillId="0" borderId="0" xfId="1" applyFont="1" applyAlignment="1">
      <alignment horizontal="center" vertical="center"/>
    </xf>
    <xf numFmtId="0" fontId="4" fillId="0" borderId="20" xfId="1" applyFont="1" applyBorder="1" applyAlignment="1">
      <alignment horizontal="center" vertical="center"/>
    </xf>
    <xf numFmtId="0" fontId="4" fillId="0" borderId="18" xfId="1" applyFont="1" applyBorder="1" applyAlignment="1">
      <alignment horizontal="center" vertical="center"/>
    </xf>
    <xf numFmtId="0" fontId="4" fillId="0" borderId="17" xfId="1" applyFont="1" applyBorder="1" applyAlignment="1">
      <alignment horizontal="center" vertical="center"/>
    </xf>
    <xf numFmtId="0" fontId="4" fillId="0" borderId="16" xfId="1" applyFont="1" applyBorder="1" applyAlignment="1">
      <alignment horizontal="center" vertical="center"/>
    </xf>
    <xf numFmtId="0" fontId="3" fillId="0" borderId="1" xfId="1" applyFont="1" applyBorder="1" applyAlignment="1">
      <alignment horizontal="left" wrapText="1"/>
    </xf>
    <xf numFmtId="164" fontId="3" fillId="0" borderId="8" xfId="1" applyNumberFormat="1" applyFont="1" applyBorder="1" applyAlignment="1">
      <alignment horizontal="center"/>
    </xf>
    <xf numFmtId="164" fontId="3" fillId="0" borderId="5" xfId="1" applyNumberFormat="1" applyFont="1" applyBorder="1" applyAlignment="1">
      <alignment horizontal="center"/>
    </xf>
    <xf numFmtId="0" fontId="14" fillId="4" borderId="6" xfId="0" applyFont="1" applyFill="1" applyBorder="1" applyAlignment="1">
      <alignment horizontal="center" vertical="center" wrapText="1"/>
    </xf>
    <xf numFmtId="0" fontId="14" fillId="5" borderId="1" xfId="0" applyFont="1" applyFill="1" applyBorder="1" applyAlignment="1">
      <alignment horizontal="left" vertical="center"/>
    </xf>
    <xf numFmtId="0" fontId="14" fillId="5" borderId="8" xfId="0" applyFont="1" applyFill="1" applyBorder="1" applyAlignment="1">
      <alignment horizontal="left" vertical="center"/>
    </xf>
    <xf numFmtId="0" fontId="13" fillId="4" borderId="2" xfId="0" applyFont="1" applyFill="1" applyBorder="1" applyAlignment="1">
      <alignment horizontal="center" vertical="center" textRotation="90" wrapText="1"/>
    </xf>
    <xf numFmtId="0" fontId="13" fillId="4" borderId="3" xfId="0" applyFont="1" applyFill="1" applyBorder="1" applyAlignment="1">
      <alignment horizontal="center" vertical="center" textRotation="90" wrapText="1"/>
    </xf>
    <xf numFmtId="0" fontId="13" fillId="4" borderId="4" xfId="0" applyFont="1" applyFill="1" applyBorder="1" applyAlignment="1">
      <alignment horizontal="center" vertical="center" textRotation="90" wrapText="1"/>
    </xf>
    <xf numFmtId="0" fontId="14" fillId="4" borderId="17" xfId="0" applyFont="1" applyFill="1" applyBorder="1" applyAlignment="1">
      <alignment horizontal="center" vertical="center"/>
    </xf>
    <xf numFmtId="0" fontId="13" fillId="4" borderId="17" xfId="0" applyFont="1" applyFill="1" applyBorder="1" applyAlignment="1">
      <alignment horizontal="center" vertical="center"/>
    </xf>
    <xf numFmtId="0" fontId="13" fillId="4" borderId="20" xfId="0" applyFont="1" applyFill="1" applyBorder="1" applyAlignment="1">
      <alignment horizontal="center" vertical="center" textRotation="90" wrapText="1"/>
    </xf>
    <xf numFmtId="0" fontId="14" fillId="4" borderId="0" xfId="0" applyFont="1" applyFill="1" applyAlignment="1">
      <alignment horizontal="center" vertical="center"/>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cellXfs>
  <cellStyles count="3">
    <cellStyle name="Normal" xfId="0" builtinId="0"/>
    <cellStyle name="Normal 2" xfId="1" xr:uid="{13AE79D7-8AC7-4F89-A025-119F238503A6}"/>
    <cellStyle name="Porcentaje 2" xfId="2" xr:uid="{A2450478-B94B-485D-B1AC-D8856E94F510}"/>
  </cellStyles>
  <dxfs count="0"/>
  <tableStyles count="0" defaultTableStyle="TableStyleMedium2" defaultPivotStyle="PivotStyleLight16"/>
  <colors>
    <mruColors>
      <color rgb="FFB6BBDC"/>
      <color rgb="FF4A549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750FA68C-2962-4407-9C9D-400D53C4918A}"/>
            </a:ext>
          </a:extLst>
        </xdr:cNvPr>
        <xdr:cNvSpPr/>
      </xdr:nvSpPr>
      <xdr:spPr>
        <a:xfrm>
          <a:off x="1790700" y="9601200"/>
          <a:ext cx="276225" cy="0"/>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345999F3-41BE-439C-A059-FD0F0F1C129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50482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F93D4-81E6-48BC-92E5-509114667F3D}">
  <dimension ref="A1:Z80"/>
  <sheetViews>
    <sheetView showGridLines="0" tabSelected="1" view="pageBreakPreview" zoomScale="80" zoomScaleNormal="100" zoomScaleSheetLayoutView="80" workbookViewId="0">
      <selection activeCell="E1" sqref="E1"/>
    </sheetView>
  </sheetViews>
  <sheetFormatPr baseColWidth="10" defaultColWidth="3.83203125" defaultRowHeight="17" customHeight="1" x14ac:dyDescent="0.2"/>
  <cols>
    <col min="1" max="1" width="3.6640625" style="1" customWidth="1"/>
    <col min="2" max="2" width="15.33203125" style="1" customWidth="1"/>
    <col min="3" max="3" width="11.6640625" style="1" customWidth="1"/>
    <col min="4" max="4" width="7.5" style="1" customWidth="1"/>
    <col min="5" max="5" width="3.83203125" style="1" customWidth="1"/>
    <col min="6" max="6" width="15.1640625" style="1" customWidth="1"/>
    <col min="7" max="7" width="11.6640625" style="1" customWidth="1"/>
    <col min="8" max="8" width="7.6640625" style="1" customWidth="1"/>
    <col min="9" max="9" width="3.83203125" style="1" customWidth="1"/>
    <col min="10" max="10" width="9.33203125" style="1" customWidth="1"/>
    <col min="11" max="12" width="11.1640625" style="1" customWidth="1"/>
    <col min="13" max="13" width="9.1640625" style="1" customWidth="1"/>
    <col min="14" max="14" width="3.83203125" style="1" customWidth="1"/>
    <col min="15" max="15" width="14.1640625" style="1" customWidth="1"/>
    <col min="16" max="16" width="12.6640625" style="1" customWidth="1"/>
    <col min="17" max="17" width="9.33203125" style="1" customWidth="1"/>
    <col min="18" max="18" width="3.6640625" style="1" customWidth="1"/>
    <col min="19" max="19" width="14.1640625" style="1" customWidth="1"/>
    <col min="20" max="20" width="12.5" style="1" customWidth="1"/>
    <col min="21" max="21" width="8.1640625" style="1" customWidth="1"/>
    <col min="22" max="22" width="2.6640625" style="1" customWidth="1"/>
    <col min="23" max="23" width="18.1640625" style="1" customWidth="1"/>
    <col min="24" max="24" width="12.1640625" style="1" customWidth="1"/>
    <col min="25" max="25" width="7.6640625" style="1" customWidth="1"/>
    <col min="26" max="16384" width="3.83203125" style="1"/>
  </cols>
  <sheetData>
    <row r="1" spans="1:26" ht="33" customHeight="1" x14ac:dyDescent="0.2">
      <c r="A1" s="79"/>
      <c r="B1" s="78"/>
      <c r="C1" s="78"/>
      <c r="D1" s="73"/>
      <c r="E1" s="72"/>
      <c r="F1" s="122" t="s">
        <v>179</v>
      </c>
      <c r="G1" s="123"/>
      <c r="H1" s="123"/>
      <c r="I1" s="123"/>
      <c r="J1" s="123"/>
      <c r="K1" s="123"/>
      <c r="L1" s="123"/>
      <c r="M1" s="123"/>
      <c r="N1" s="123"/>
      <c r="O1" s="123"/>
      <c r="P1" s="123"/>
      <c r="Q1" s="123"/>
      <c r="R1" s="123"/>
      <c r="S1" s="123"/>
      <c r="T1" s="123"/>
      <c r="U1" s="123"/>
      <c r="V1" s="124" t="s">
        <v>178</v>
      </c>
      <c r="W1" s="125"/>
      <c r="X1" s="125"/>
      <c r="Y1" s="126"/>
    </row>
    <row r="2" spans="1:26" ht="21" customHeight="1" x14ac:dyDescent="0.2">
      <c r="A2" s="74"/>
      <c r="B2" s="73"/>
      <c r="C2" s="73"/>
      <c r="D2" s="73"/>
      <c r="E2" s="72"/>
      <c r="F2" s="127" t="s">
        <v>177</v>
      </c>
      <c r="G2" s="128"/>
      <c r="H2" s="128"/>
      <c r="I2" s="128"/>
      <c r="J2" s="128"/>
      <c r="K2" s="128"/>
      <c r="L2" s="128"/>
      <c r="M2" s="128"/>
      <c r="N2" s="128"/>
      <c r="O2" s="128"/>
      <c r="P2" s="128"/>
      <c r="Q2" s="128"/>
      <c r="R2" s="128"/>
      <c r="S2" s="128"/>
      <c r="T2" s="128"/>
      <c r="U2" s="128"/>
      <c r="V2" s="129" t="s">
        <v>176</v>
      </c>
      <c r="W2" s="130"/>
      <c r="X2" s="130"/>
      <c r="Y2" s="131"/>
    </row>
    <row r="3" spans="1:26" ht="14.75" customHeight="1" x14ac:dyDescent="0.2">
      <c r="A3" s="74"/>
      <c r="B3" s="73"/>
      <c r="C3" s="73"/>
      <c r="D3" s="73"/>
      <c r="E3" s="72"/>
      <c r="F3" s="135" t="s">
        <v>175</v>
      </c>
      <c r="G3" s="136"/>
      <c r="H3" s="136"/>
      <c r="I3" s="136"/>
      <c r="J3" s="136"/>
      <c r="K3" s="136"/>
      <c r="L3" s="136"/>
      <c r="M3" s="136"/>
      <c r="N3" s="136"/>
      <c r="O3" s="136"/>
      <c r="P3" s="136"/>
      <c r="Q3" s="136"/>
      <c r="R3" s="136"/>
      <c r="S3" s="136"/>
      <c r="T3" s="136"/>
      <c r="U3" s="136"/>
      <c r="V3" s="132"/>
      <c r="W3" s="133"/>
      <c r="X3" s="133"/>
      <c r="Y3" s="134"/>
    </row>
    <row r="4" spans="1:26" ht="18" customHeight="1" x14ac:dyDescent="0.2">
      <c r="A4" s="77"/>
      <c r="B4" s="76"/>
      <c r="C4" s="76"/>
      <c r="D4" s="76"/>
      <c r="E4" s="75"/>
      <c r="F4" s="137" t="s">
        <v>174</v>
      </c>
      <c r="G4" s="138"/>
      <c r="H4" s="138"/>
      <c r="I4" s="138"/>
      <c r="J4" s="138"/>
      <c r="K4" s="138"/>
      <c r="L4" s="138"/>
      <c r="M4" s="138"/>
      <c r="N4" s="138"/>
      <c r="O4" s="138"/>
      <c r="P4" s="138"/>
      <c r="Q4" s="138"/>
      <c r="R4" s="138"/>
      <c r="S4" s="138"/>
      <c r="T4" s="138"/>
      <c r="U4" s="138"/>
      <c r="V4" s="139" t="s">
        <v>173</v>
      </c>
      <c r="W4" s="139"/>
      <c r="X4" s="139"/>
      <c r="Y4" s="139"/>
    </row>
    <row r="5" spans="1:26" ht="8.25" customHeight="1" x14ac:dyDescent="0.2">
      <c r="A5" s="74"/>
      <c r="B5" s="73"/>
      <c r="C5" s="73"/>
      <c r="D5" s="73"/>
      <c r="E5" s="72"/>
      <c r="F5" s="71"/>
      <c r="G5" s="71"/>
      <c r="H5" s="71"/>
      <c r="I5" s="71"/>
      <c r="J5" s="71"/>
      <c r="K5" s="71"/>
      <c r="L5" s="71"/>
      <c r="M5" s="71"/>
      <c r="N5" s="71"/>
      <c r="O5" s="71"/>
      <c r="P5" s="71"/>
      <c r="Q5" s="71"/>
      <c r="R5" s="71"/>
      <c r="S5" s="71"/>
      <c r="T5" s="71"/>
      <c r="U5" s="71"/>
      <c r="V5" s="70"/>
      <c r="W5" s="70"/>
      <c r="X5" s="70"/>
      <c r="Y5" s="70"/>
    </row>
    <row r="6" spans="1:26" ht="21" customHeight="1" x14ac:dyDescent="0.2">
      <c r="A6" s="120" t="s">
        <v>172</v>
      </c>
      <c r="B6" s="121"/>
      <c r="C6" s="121"/>
      <c r="D6" s="121"/>
      <c r="E6" s="121"/>
      <c r="F6" s="121"/>
      <c r="G6" s="121"/>
      <c r="H6" s="121"/>
      <c r="I6" s="121"/>
      <c r="J6" s="121"/>
      <c r="K6" s="121"/>
      <c r="L6" s="121"/>
      <c r="M6" s="121"/>
      <c r="N6" s="121"/>
      <c r="O6" s="121"/>
      <c r="P6" s="121"/>
      <c r="Q6" s="121"/>
      <c r="R6" s="121"/>
      <c r="S6" s="121"/>
      <c r="T6" s="121"/>
      <c r="U6" s="121"/>
      <c r="V6" s="121"/>
      <c r="W6" s="121"/>
      <c r="X6" s="121"/>
      <c r="Y6" s="121"/>
      <c r="Z6" s="121"/>
    </row>
    <row r="7" spans="1:26" ht="14.75" customHeight="1" x14ac:dyDescent="0.2">
      <c r="A7" s="140" t="s">
        <v>171</v>
      </c>
      <c r="B7" s="141"/>
      <c r="C7" s="141"/>
      <c r="D7" s="141"/>
      <c r="E7" s="142"/>
      <c r="F7" s="143" t="s">
        <v>170</v>
      </c>
      <c r="G7" s="144"/>
      <c r="H7" s="144"/>
      <c r="I7" s="144"/>
      <c r="J7" s="144"/>
      <c r="K7" s="145" t="s">
        <v>169</v>
      </c>
      <c r="L7" s="146"/>
      <c r="M7" s="146"/>
      <c r="N7" s="147"/>
      <c r="O7" s="145" t="s">
        <v>168</v>
      </c>
      <c r="P7" s="146"/>
      <c r="Q7" s="146"/>
      <c r="R7" s="146"/>
      <c r="S7" s="146"/>
      <c r="T7" s="146"/>
      <c r="U7" s="146"/>
      <c r="V7" s="146"/>
      <c r="W7" s="148" t="s">
        <v>167</v>
      </c>
      <c r="X7" s="149"/>
      <c r="Y7" s="150"/>
      <c r="Z7" s="2"/>
    </row>
    <row r="8" spans="1:26" ht="60.5" customHeight="1" x14ac:dyDescent="0.2">
      <c r="A8" s="151" t="s">
        <v>166</v>
      </c>
      <c r="B8" s="152"/>
      <c r="C8" s="152"/>
      <c r="D8" s="152"/>
      <c r="E8" s="153"/>
      <c r="F8" s="154" t="s">
        <v>166</v>
      </c>
      <c r="G8" s="154"/>
      <c r="H8" s="154"/>
      <c r="I8" s="154"/>
      <c r="J8" s="154"/>
      <c r="K8" s="155" t="s">
        <v>165</v>
      </c>
      <c r="L8" s="156"/>
      <c r="M8" s="156"/>
      <c r="N8" s="157"/>
      <c r="O8" s="158" t="s">
        <v>164</v>
      </c>
      <c r="P8" s="159"/>
      <c r="Q8" s="159"/>
      <c r="R8" s="159"/>
      <c r="S8" s="159"/>
      <c r="T8" s="159"/>
      <c r="U8" s="159"/>
      <c r="V8" s="159"/>
      <c r="W8" s="160" t="s">
        <v>163</v>
      </c>
      <c r="X8" s="160"/>
      <c r="Y8" s="160"/>
      <c r="Z8" s="2"/>
    </row>
    <row r="9" spans="1:26" ht="26.5" customHeight="1" x14ac:dyDescent="0.2">
      <c r="A9" s="120" t="s">
        <v>162</v>
      </c>
      <c r="B9" s="121"/>
      <c r="C9" s="121"/>
      <c r="D9" s="121"/>
      <c r="E9" s="121"/>
      <c r="F9" s="121"/>
      <c r="G9" s="121"/>
      <c r="H9" s="121"/>
      <c r="I9" s="121"/>
      <c r="J9" s="121"/>
      <c r="K9" s="121"/>
      <c r="L9" s="121"/>
      <c r="M9" s="121"/>
      <c r="N9" s="121"/>
      <c r="O9" s="121"/>
      <c r="P9" s="121"/>
      <c r="Q9" s="121"/>
      <c r="R9" s="121"/>
      <c r="S9" s="121"/>
      <c r="T9" s="121"/>
      <c r="U9" s="121"/>
      <c r="V9" s="121"/>
      <c r="W9" s="121"/>
      <c r="X9" s="121"/>
      <c r="Y9" s="121"/>
      <c r="Z9" s="121"/>
    </row>
    <row r="10" spans="1:26" s="69" customFormat="1" ht="32.25" customHeight="1" x14ac:dyDescent="0.2">
      <c r="A10" s="167" t="s">
        <v>161</v>
      </c>
      <c r="B10" s="168"/>
      <c r="C10" s="168"/>
      <c r="D10" s="168"/>
      <c r="E10" s="168"/>
      <c r="F10" s="168"/>
      <c r="G10" s="168"/>
      <c r="H10" s="169"/>
      <c r="I10" s="170" t="s">
        <v>160</v>
      </c>
      <c r="J10" s="171"/>
      <c r="K10" s="171"/>
      <c r="L10" s="171"/>
      <c r="M10" s="171"/>
      <c r="N10" s="172"/>
      <c r="O10" s="173" t="s">
        <v>159</v>
      </c>
      <c r="P10" s="168"/>
      <c r="Q10" s="168"/>
      <c r="R10" s="168"/>
      <c r="S10" s="169"/>
      <c r="T10" s="160" t="s">
        <v>158</v>
      </c>
      <c r="U10" s="160"/>
      <c r="V10" s="160"/>
      <c r="W10" s="160"/>
      <c r="X10" s="160"/>
      <c r="Y10" s="160"/>
      <c r="Z10" s="37"/>
    </row>
    <row r="11" spans="1:26" ht="19.25" customHeight="1" x14ac:dyDescent="0.2">
      <c r="A11" s="67">
        <v>1</v>
      </c>
      <c r="B11" s="174" t="s">
        <v>157</v>
      </c>
      <c r="C11" s="175"/>
      <c r="D11" s="175"/>
      <c r="E11" s="175"/>
      <c r="F11" s="175"/>
      <c r="G11" s="175"/>
      <c r="H11" s="176"/>
      <c r="I11" s="177" t="s">
        <v>0</v>
      </c>
      <c r="J11" s="178"/>
      <c r="K11" s="178"/>
      <c r="L11" s="178"/>
      <c r="M11" s="178"/>
      <c r="N11" s="178"/>
      <c r="O11" s="178"/>
      <c r="P11" s="178"/>
      <c r="Q11" s="178"/>
      <c r="R11" s="178"/>
      <c r="S11" s="178"/>
      <c r="T11" s="178"/>
      <c r="U11" s="178"/>
      <c r="V11" s="178"/>
      <c r="W11" s="178"/>
      <c r="X11" s="178"/>
      <c r="Y11" s="179"/>
      <c r="Z11" s="2"/>
    </row>
    <row r="12" spans="1:26" ht="19.25" customHeight="1" x14ac:dyDescent="0.2">
      <c r="A12" s="67">
        <v>2</v>
      </c>
      <c r="B12" s="161" t="s">
        <v>156</v>
      </c>
      <c r="C12" s="162"/>
      <c r="D12" s="162"/>
      <c r="E12" s="162"/>
      <c r="F12" s="162"/>
      <c r="G12" s="162"/>
      <c r="H12" s="163"/>
      <c r="I12" s="164" t="s">
        <v>0</v>
      </c>
      <c r="J12" s="165"/>
      <c r="K12" s="165"/>
      <c r="L12" s="165"/>
      <c r="M12" s="165"/>
      <c r="N12" s="165"/>
      <c r="O12" s="165"/>
      <c r="P12" s="165"/>
      <c r="Q12" s="165"/>
      <c r="R12" s="165"/>
      <c r="S12" s="165"/>
      <c r="T12" s="165"/>
      <c r="U12" s="165"/>
      <c r="V12" s="165"/>
      <c r="W12" s="165"/>
      <c r="X12" s="165"/>
      <c r="Y12" s="166"/>
      <c r="Z12" s="2"/>
    </row>
    <row r="13" spans="1:26" ht="19.25" customHeight="1" x14ac:dyDescent="0.2">
      <c r="A13" s="67">
        <v>3</v>
      </c>
      <c r="B13" s="161" t="s">
        <v>155</v>
      </c>
      <c r="C13" s="162"/>
      <c r="D13" s="162"/>
      <c r="E13" s="162"/>
      <c r="F13" s="162"/>
      <c r="G13" s="162"/>
      <c r="H13" s="163"/>
      <c r="I13" s="164" t="s">
        <v>154</v>
      </c>
      <c r="J13" s="165"/>
      <c r="K13" s="165"/>
      <c r="L13" s="165"/>
      <c r="M13" s="165"/>
      <c r="N13" s="165"/>
      <c r="O13" s="165"/>
      <c r="P13" s="165"/>
      <c r="Q13" s="165"/>
      <c r="R13" s="165"/>
      <c r="S13" s="165"/>
      <c r="T13" s="165"/>
      <c r="U13" s="165"/>
      <c r="V13" s="165"/>
      <c r="W13" s="165"/>
      <c r="X13" s="165"/>
      <c r="Y13" s="166"/>
      <c r="Z13" s="2"/>
    </row>
    <row r="14" spans="1:26" ht="19.25" customHeight="1" x14ac:dyDescent="0.2">
      <c r="A14" s="67">
        <v>4</v>
      </c>
      <c r="B14" s="161" t="s">
        <v>153</v>
      </c>
      <c r="C14" s="162"/>
      <c r="D14" s="162"/>
      <c r="E14" s="162"/>
      <c r="F14" s="162"/>
      <c r="G14" s="162"/>
      <c r="H14" s="163"/>
      <c r="I14" s="164" t="s">
        <v>152</v>
      </c>
      <c r="J14" s="165"/>
      <c r="K14" s="165"/>
      <c r="L14" s="165"/>
      <c r="M14" s="165"/>
      <c r="N14" s="165"/>
      <c r="O14" s="165"/>
      <c r="P14" s="165"/>
      <c r="Q14" s="165"/>
      <c r="R14" s="165"/>
      <c r="S14" s="165"/>
      <c r="T14" s="165"/>
      <c r="U14" s="165"/>
      <c r="V14" s="165"/>
      <c r="W14" s="165"/>
      <c r="X14" s="165"/>
      <c r="Y14" s="166"/>
      <c r="Z14" s="2"/>
    </row>
    <row r="15" spans="1:26" ht="32.25" customHeight="1" x14ac:dyDescent="0.2">
      <c r="A15" s="67">
        <v>5</v>
      </c>
      <c r="B15" s="161" t="s">
        <v>151</v>
      </c>
      <c r="C15" s="162"/>
      <c r="D15" s="162"/>
      <c r="E15" s="162"/>
      <c r="F15" s="162"/>
      <c r="G15" s="162"/>
      <c r="H15" s="163"/>
      <c r="I15" s="180" t="s">
        <v>150</v>
      </c>
      <c r="J15" s="181"/>
      <c r="K15" s="181"/>
      <c r="L15" s="181"/>
      <c r="M15" s="181"/>
      <c r="N15" s="181"/>
      <c r="O15" s="181"/>
      <c r="P15" s="181"/>
      <c r="Q15" s="181"/>
      <c r="R15" s="181"/>
      <c r="S15" s="181"/>
      <c r="T15" s="181"/>
      <c r="U15" s="181"/>
      <c r="V15" s="181"/>
      <c r="W15" s="181"/>
      <c r="X15" s="181"/>
      <c r="Y15" s="182"/>
      <c r="Z15" s="2"/>
    </row>
    <row r="16" spans="1:26" ht="45.75" customHeight="1" x14ac:dyDescent="0.2">
      <c r="A16" s="67">
        <v>6</v>
      </c>
      <c r="B16" s="161" t="s">
        <v>149</v>
      </c>
      <c r="C16" s="162"/>
      <c r="D16" s="162"/>
      <c r="E16" s="162"/>
      <c r="F16" s="162"/>
      <c r="G16" s="162"/>
      <c r="H16" s="163"/>
      <c r="I16" s="183" t="s">
        <v>148</v>
      </c>
      <c r="J16" s="184"/>
      <c r="K16" s="184"/>
      <c r="L16" s="184"/>
      <c r="M16" s="184"/>
      <c r="N16" s="184"/>
      <c r="O16" s="184"/>
      <c r="P16" s="184"/>
      <c r="Q16" s="184"/>
      <c r="R16" s="184"/>
      <c r="S16" s="184"/>
      <c r="T16" s="184"/>
      <c r="U16" s="184"/>
      <c r="V16" s="184"/>
      <c r="W16" s="184"/>
      <c r="X16" s="184"/>
      <c r="Y16" s="185"/>
      <c r="Z16" s="2"/>
    </row>
    <row r="17" spans="1:26" ht="45.75" customHeight="1" x14ac:dyDescent="0.2">
      <c r="A17" s="68">
        <v>7</v>
      </c>
      <c r="B17" s="186" t="s">
        <v>147</v>
      </c>
      <c r="C17" s="187"/>
      <c r="D17" s="187"/>
      <c r="E17" s="187"/>
      <c r="F17" s="187"/>
      <c r="G17" s="187"/>
      <c r="H17" s="188"/>
      <c r="I17" s="189" t="s">
        <v>146</v>
      </c>
      <c r="J17" s="190"/>
      <c r="K17" s="190"/>
      <c r="L17" s="190"/>
      <c r="M17" s="190"/>
      <c r="N17" s="190"/>
      <c r="O17" s="190"/>
      <c r="P17" s="190"/>
      <c r="Q17" s="190"/>
      <c r="R17" s="190"/>
      <c r="S17" s="190"/>
      <c r="T17" s="190"/>
      <c r="U17" s="190"/>
      <c r="V17" s="190"/>
      <c r="W17" s="190"/>
      <c r="X17" s="190"/>
      <c r="Y17" s="191"/>
      <c r="Z17" s="2"/>
    </row>
    <row r="18" spans="1:26" ht="45.75" customHeight="1" x14ac:dyDescent="0.2">
      <c r="A18" s="67">
        <v>8</v>
      </c>
      <c r="B18" s="161" t="s">
        <v>145</v>
      </c>
      <c r="C18" s="162"/>
      <c r="D18" s="162"/>
      <c r="E18" s="162"/>
      <c r="F18" s="162"/>
      <c r="G18" s="162"/>
      <c r="H18" s="163"/>
      <c r="I18" s="192" t="s">
        <v>144</v>
      </c>
      <c r="J18" s="193"/>
      <c r="K18" s="193"/>
      <c r="L18" s="193"/>
      <c r="M18" s="193"/>
      <c r="N18" s="193"/>
      <c r="O18" s="193"/>
      <c r="P18" s="193"/>
      <c r="Q18" s="193"/>
      <c r="R18" s="193"/>
      <c r="S18" s="193"/>
      <c r="T18" s="193"/>
      <c r="U18" s="193"/>
      <c r="V18" s="193"/>
      <c r="W18" s="193"/>
      <c r="X18" s="193"/>
      <c r="Y18" s="194"/>
      <c r="Z18" s="2"/>
    </row>
    <row r="19" spans="1:26" ht="69.75" customHeight="1" x14ac:dyDescent="0.2">
      <c r="A19" s="67">
        <v>9</v>
      </c>
      <c r="B19" s="161" t="s">
        <v>143</v>
      </c>
      <c r="C19" s="162"/>
      <c r="D19" s="162"/>
      <c r="E19" s="162"/>
      <c r="F19" s="162"/>
      <c r="G19" s="162"/>
      <c r="H19" s="163"/>
      <c r="I19" s="189" t="s">
        <v>180</v>
      </c>
      <c r="J19" s="190"/>
      <c r="K19" s="190"/>
      <c r="L19" s="190"/>
      <c r="M19" s="190"/>
      <c r="N19" s="190"/>
      <c r="O19" s="190"/>
      <c r="P19" s="190"/>
      <c r="Q19" s="190"/>
      <c r="R19" s="190"/>
      <c r="S19" s="190"/>
      <c r="T19" s="190"/>
      <c r="U19" s="190"/>
      <c r="V19" s="190"/>
      <c r="W19" s="190"/>
      <c r="X19" s="190"/>
      <c r="Y19" s="191"/>
      <c r="Z19" s="2"/>
    </row>
    <row r="20" spans="1:26" ht="25.5" customHeight="1" x14ac:dyDescent="0.2">
      <c r="A20" s="67">
        <v>10</v>
      </c>
      <c r="B20" s="161" t="s">
        <v>142</v>
      </c>
      <c r="C20" s="162"/>
      <c r="D20" s="162"/>
      <c r="E20" s="162"/>
      <c r="F20" s="162"/>
      <c r="G20" s="162"/>
      <c r="H20" s="163"/>
      <c r="I20" s="164" t="s">
        <v>182</v>
      </c>
      <c r="J20" s="165"/>
      <c r="K20" s="165"/>
      <c r="L20" s="165"/>
      <c r="M20" s="165"/>
      <c r="N20" s="165"/>
      <c r="O20" s="165"/>
      <c r="P20" s="165"/>
      <c r="Q20" s="165"/>
      <c r="R20" s="165"/>
      <c r="S20" s="165"/>
      <c r="T20" s="165"/>
      <c r="U20" s="165"/>
      <c r="V20" s="165"/>
      <c r="W20" s="165"/>
      <c r="X20" s="165"/>
      <c r="Y20" s="166"/>
      <c r="Z20" s="2"/>
    </row>
    <row r="21" spans="1:26" ht="34.25" customHeight="1" x14ac:dyDescent="0.2">
      <c r="A21" s="67">
        <v>11</v>
      </c>
      <c r="B21" s="161" t="s">
        <v>141</v>
      </c>
      <c r="C21" s="162"/>
      <c r="D21" s="162"/>
      <c r="E21" s="162"/>
      <c r="F21" s="162"/>
      <c r="G21" s="162"/>
      <c r="H21" s="163"/>
      <c r="I21" s="164" t="s">
        <v>61</v>
      </c>
      <c r="J21" s="165"/>
      <c r="K21" s="165"/>
      <c r="L21" s="165"/>
      <c r="M21" s="165"/>
      <c r="N21" s="165"/>
      <c r="O21" s="165"/>
      <c r="P21" s="165"/>
      <c r="Q21" s="165"/>
      <c r="R21" s="165"/>
      <c r="S21" s="165"/>
      <c r="T21" s="165"/>
      <c r="U21" s="165"/>
      <c r="V21" s="165"/>
      <c r="W21" s="165"/>
      <c r="X21" s="165"/>
      <c r="Y21" s="166"/>
      <c r="Z21" s="2"/>
    </row>
    <row r="22" spans="1:26" ht="17" customHeight="1" x14ac:dyDescent="0.2">
      <c r="A22" s="67">
        <v>12</v>
      </c>
      <c r="B22" s="161" t="s">
        <v>140</v>
      </c>
      <c r="C22" s="162"/>
      <c r="D22" s="162"/>
      <c r="E22" s="162"/>
      <c r="F22" s="162"/>
      <c r="G22" s="162"/>
      <c r="H22" s="163"/>
      <c r="I22" s="164" t="s">
        <v>139</v>
      </c>
      <c r="J22" s="165"/>
      <c r="K22" s="165"/>
      <c r="L22" s="165"/>
      <c r="M22" s="165"/>
      <c r="N22" s="165"/>
      <c r="O22" s="165"/>
      <c r="P22" s="165"/>
      <c r="Q22" s="165"/>
      <c r="R22" s="165"/>
      <c r="S22" s="165"/>
      <c r="T22" s="165"/>
      <c r="U22" s="165"/>
      <c r="V22" s="165"/>
      <c r="W22" s="165"/>
      <c r="X22" s="165"/>
      <c r="Y22" s="166"/>
      <c r="Z22" s="2"/>
    </row>
    <row r="23" spans="1:26" ht="19.25" customHeight="1" x14ac:dyDescent="0.2">
      <c r="A23" s="67">
        <v>13</v>
      </c>
      <c r="B23" s="161" t="s">
        <v>138</v>
      </c>
      <c r="C23" s="162"/>
      <c r="D23" s="162"/>
      <c r="E23" s="162"/>
      <c r="F23" s="162"/>
      <c r="G23" s="162"/>
      <c r="H23" s="163"/>
      <c r="I23" s="201">
        <v>3500000</v>
      </c>
      <c r="J23" s="202"/>
      <c r="K23" s="202"/>
      <c r="L23" s="202"/>
      <c r="M23" s="202"/>
      <c r="N23" s="202"/>
      <c r="O23" s="202"/>
      <c r="P23" s="202"/>
      <c r="Q23" s="202"/>
      <c r="R23" s="202"/>
      <c r="S23" s="202"/>
      <c r="T23" s="202"/>
      <c r="U23" s="202"/>
      <c r="V23" s="202"/>
      <c r="W23" s="202"/>
      <c r="X23" s="202"/>
      <c r="Y23" s="203"/>
      <c r="Z23" s="2"/>
    </row>
    <row r="24" spans="1:26" ht="43.5" customHeight="1" x14ac:dyDescent="0.2">
      <c r="A24" s="67">
        <v>14</v>
      </c>
      <c r="B24" s="161" t="s">
        <v>137</v>
      </c>
      <c r="C24" s="162"/>
      <c r="D24" s="162"/>
      <c r="E24" s="162"/>
      <c r="F24" s="162"/>
      <c r="G24" s="162"/>
      <c r="H24" s="163"/>
      <c r="I24" s="204" t="s">
        <v>136</v>
      </c>
      <c r="J24" s="205"/>
      <c r="K24" s="205"/>
      <c r="L24" s="205"/>
      <c r="M24" s="205"/>
      <c r="N24" s="205"/>
      <c r="O24" s="205"/>
      <c r="P24" s="205"/>
      <c r="Q24" s="205"/>
      <c r="R24" s="205"/>
      <c r="S24" s="205"/>
      <c r="T24" s="205"/>
      <c r="U24" s="205"/>
      <c r="V24" s="205"/>
      <c r="W24" s="205"/>
      <c r="X24" s="205"/>
      <c r="Y24" s="206"/>
      <c r="Z24" s="2"/>
    </row>
    <row r="25" spans="1:26" ht="49.5" customHeight="1" x14ac:dyDescent="0.2">
      <c r="A25" s="67">
        <v>15</v>
      </c>
      <c r="B25" s="161" t="s">
        <v>135</v>
      </c>
      <c r="C25" s="162"/>
      <c r="D25" s="162"/>
      <c r="E25" s="162"/>
      <c r="F25" s="162"/>
      <c r="G25" s="162"/>
      <c r="H25" s="163"/>
      <c r="I25" s="192" t="s">
        <v>181</v>
      </c>
      <c r="J25" s="193"/>
      <c r="K25" s="193"/>
      <c r="L25" s="193"/>
      <c r="M25" s="193"/>
      <c r="N25" s="193"/>
      <c r="O25" s="193"/>
      <c r="P25" s="193"/>
      <c r="Q25" s="193"/>
      <c r="R25" s="193"/>
      <c r="S25" s="193"/>
      <c r="T25" s="193"/>
      <c r="U25" s="193"/>
      <c r="V25" s="193"/>
      <c r="W25" s="193"/>
      <c r="X25" s="193"/>
      <c r="Y25" s="194"/>
      <c r="Z25" s="2"/>
    </row>
    <row r="26" spans="1:26" ht="19.25" customHeight="1" x14ac:dyDescent="0.2">
      <c r="A26" s="66">
        <v>16</v>
      </c>
      <c r="B26" s="161" t="s">
        <v>134</v>
      </c>
      <c r="C26" s="162"/>
      <c r="D26" s="162"/>
      <c r="E26" s="162"/>
      <c r="F26" s="162"/>
      <c r="G26" s="162"/>
      <c r="H26" s="163"/>
      <c r="I26" s="207">
        <v>37</v>
      </c>
      <c r="J26" s="208"/>
      <c r="K26" s="208"/>
      <c r="L26" s="208"/>
      <c r="M26" s="208"/>
      <c r="N26" s="208"/>
      <c r="O26" s="208"/>
      <c r="P26" s="208"/>
      <c r="Q26" s="208"/>
      <c r="R26" s="208"/>
      <c r="S26" s="208"/>
      <c r="T26" s="208"/>
      <c r="U26" s="208"/>
      <c r="V26" s="208"/>
      <c r="W26" s="208"/>
      <c r="X26" s="208"/>
      <c r="Y26" s="209"/>
      <c r="Z26" s="2"/>
    </row>
    <row r="27" spans="1:26" ht="24" customHeight="1" x14ac:dyDescent="0.2">
      <c r="A27" s="210" t="s">
        <v>133</v>
      </c>
      <c r="B27" s="210"/>
      <c r="C27" s="210"/>
      <c r="D27" s="210"/>
      <c r="E27" s="210"/>
      <c r="F27" s="210"/>
      <c r="G27" s="210"/>
      <c r="H27" s="210"/>
      <c r="I27" s="210"/>
      <c r="J27" s="210"/>
      <c r="K27" s="210"/>
      <c r="L27" s="210"/>
      <c r="M27" s="210"/>
      <c r="N27" s="210"/>
      <c r="O27" s="210"/>
      <c r="P27" s="210"/>
      <c r="Q27" s="210"/>
      <c r="R27" s="210"/>
      <c r="S27" s="210"/>
      <c r="T27" s="210"/>
      <c r="U27" s="210"/>
      <c r="V27" s="210"/>
      <c r="W27" s="210"/>
      <c r="X27" s="210"/>
      <c r="Y27" s="210"/>
      <c r="Z27" s="210"/>
    </row>
    <row r="28" spans="1:26" s="22" customFormat="1" ht="15.75" customHeight="1" x14ac:dyDescent="0.2">
      <c r="A28" s="65"/>
      <c r="B28" s="65"/>
      <c r="C28" s="65"/>
      <c r="D28" s="65"/>
      <c r="E28" s="65"/>
      <c r="F28" s="65"/>
      <c r="G28" s="65"/>
      <c r="H28" s="65"/>
      <c r="I28" s="65"/>
      <c r="J28" s="65"/>
      <c r="K28" s="65"/>
      <c r="L28" s="65"/>
      <c r="M28" s="65"/>
      <c r="N28" s="65"/>
      <c r="O28" s="65"/>
      <c r="P28" s="65"/>
      <c r="Q28" s="65"/>
      <c r="R28" s="65"/>
      <c r="S28" s="65"/>
      <c r="T28" s="65"/>
      <c r="U28" s="65"/>
      <c r="V28" s="65"/>
      <c r="W28" s="65"/>
      <c r="X28" s="65"/>
      <c r="Y28" s="65"/>
      <c r="Z28" s="65"/>
    </row>
    <row r="29" spans="1:26" s="60" customFormat="1" ht="28.5" customHeight="1" x14ac:dyDescent="0.2">
      <c r="A29" s="173" t="s">
        <v>132</v>
      </c>
      <c r="B29" s="168"/>
      <c r="C29" s="168"/>
      <c r="D29" s="169"/>
      <c r="E29" s="58"/>
      <c r="F29" s="173" t="s">
        <v>131</v>
      </c>
      <c r="G29" s="168"/>
      <c r="H29" s="169"/>
      <c r="I29" s="26"/>
      <c r="J29" s="211" t="s">
        <v>130</v>
      </c>
      <c r="K29" s="212"/>
      <c r="L29" s="212"/>
      <c r="M29" s="213"/>
      <c r="N29" s="26"/>
      <c r="O29" s="173" t="s">
        <v>129</v>
      </c>
      <c r="P29" s="168"/>
      <c r="Q29" s="169"/>
      <c r="R29" s="28"/>
      <c r="S29" s="214" t="s">
        <v>128</v>
      </c>
      <c r="T29" s="214"/>
      <c r="U29" s="214"/>
      <c r="V29" s="26"/>
      <c r="W29" s="173" t="s">
        <v>127</v>
      </c>
      <c r="X29" s="168"/>
      <c r="Y29" s="169"/>
      <c r="Z29" s="26"/>
    </row>
    <row r="30" spans="1:26" s="60" customFormat="1" ht="57" customHeight="1" x14ac:dyDescent="0.2">
      <c r="A30" s="215"/>
      <c r="B30" s="216"/>
      <c r="C30" s="64" t="s">
        <v>92</v>
      </c>
      <c r="D30" s="64" t="s">
        <v>91</v>
      </c>
      <c r="E30" s="58"/>
      <c r="F30" s="63"/>
      <c r="G30" s="62" t="s">
        <v>92</v>
      </c>
      <c r="H30" s="62" t="s">
        <v>91</v>
      </c>
      <c r="I30" s="26"/>
      <c r="J30" s="173" t="s">
        <v>126</v>
      </c>
      <c r="K30" s="168"/>
      <c r="L30" s="18" t="s">
        <v>92</v>
      </c>
      <c r="M30" s="61" t="s">
        <v>91</v>
      </c>
      <c r="N30" s="28"/>
      <c r="O30" s="56"/>
      <c r="P30" s="19" t="s">
        <v>92</v>
      </c>
      <c r="Q30" s="18" t="s">
        <v>91</v>
      </c>
      <c r="R30" s="28"/>
      <c r="S30" s="18"/>
      <c r="T30" s="18" t="s">
        <v>92</v>
      </c>
      <c r="U30" s="18" t="s">
        <v>91</v>
      </c>
      <c r="V30" s="58"/>
      <c r="W30" s="18"/>
      <c r="X30" s="18" t="s">
        <v>92</v>
      </c>
      <c r="Y30" s="18" t="s">
        <v>91</v>
      </c>
      <c r="Z30" s="26"/>
    </row>
    <row r="31" spans="1:26" s="60" customFormat="1" ht="27.75" customHeight="1" x14ac:dyDescent="0.15">
      <c r="A31" s="197" t="s">
        <v>125</v>
      </c>
      <c r="B31" s="198"/>
      <c r="C31" s="39">
        <v>6</v>
      </c>
      <c r="D31" s="40">
        <f>C31*100%/C41</f>
        <v>0.16216216216216217</v>
      </c>
      <c r="E31" s="58"/>
      <c r="F31" s="7" t="s">
        <v>124</v>
      </c>
      <c r="G31" s="45">
        <v>0</v>
      </c>
      <c r="H31" s="40">
        <f>G31*100%/G41</f>
        <v>0</v>
      </c>
      <c r="I31" s="26"/>
      <c r="J31" s="195" t="s">
        <v>123</v>
      </c>
      <c r="K31" s="196"/>
      <c r="L31" s="42">
        <v>0</v>
      </c>
      <c r="M31" s="53">
        <f>L31*100%/L41</f>
        <v>0</v>
      </c>
      <c r="N31" s="28"/>
      <c r="O31" s="38" t="s">
        <v>122</v>
      </c>
      <c r="P31" s="55">
        <v>3</v>
      </c>
      <c r="Q31" s="53">
        <f>P31*100%/P36</f>
        <v>8.1081081081081086E-2</v>
      </c>
      <c r="R31" s="29"/>
      <c r="S31" s="38" t="s">
        <v>121</v>
      </c>
      <c r="T31" s="45">
        <v>7</v>
      </c>
      <c r="U31" s="49">
        <f>T31*100%/T37</f>
        <v>0.1891891891891892</v>
      </c>
      <c r="V31" s="58"/>
      <c r="W31" s="38" t="s">
        <v>120</v>
      </c>
      <c r="X31" s="45">
        <v>2</v>
      </c>
      <c r="Y31" s="48">
        <f>X31*100%/X37</f>
        <v>5.4054054054054057E-2</v>
      </c>
      <c r="Z31" s="26"/>
    </row>
    <row r="32" spans="1:26" ht="50" customHeight="1" x14ac:dyDescent="0.2">
      <c r="A32" s="197" t="s">
        <v>119</v>
      </c>
      <c r="B32" s="198"/>
      <c r="C32" s="45">
        <v>0</v>
      </c>
      <c r="D32" s="40">
        <f>C32*100%/C41</f>
        <v>0</v>
      </c>
      <c r="E32" s="58"/>
      <c r="F32" s="7" t="s">
        <v>118</v>
      </c>
      <c r="G32" s="45">
        <v>0</v>
      </c>
      <c r="H32" s="40">
        <f>G32*100%/G41</f>
        <v>0</v>
      </c>
      <c r="I32" s="26"/>
      <c r="J32" s="199" t="s">
        <v>117</v>
      </c>
      <c r="K32" s="200"/>
      <c r="L32" s="45">
        <v>0</v>
      </c>
      <c r="M32" s="51">
        <f>L32*100%/L41</f>
        <v>0</v>
      </c>
      <c r="N32" s="28"/>
      <c r="O32" s="57" t="s">
        <v>116</v>
      </c>
      <c r="P32" s="59">
        <v>6</v>
      </c>
      <c r="Q32" s="53">
        <f>P32*100%/P36</f>
        <v>0.16216216216216217</v>
      </c>
      <c r="R32" s="29"/>
      <c r="S32" s="38" t="s">
        <v>115</v>
      </c>
      <c r="T32" s="45">
        <v>0</v>
      </c>
      <c r="U32" s="49">
        <f>T32*100%/T37</f>
        <v>0</v>
      </c>
      <c r="V32" s="58"/>
      <c r="W32" s="38" t="s">
        <v>114</v>
      </c>
      <c r="X32" s="45">
        <v>6</v>
      </c>
      <c r="Y32" s="48">
        <f>X32*100%/X37</f>
        <v>0.16216216216216217</v>
      </c>
      <c r="Z32" s="2"/>
    </row>
    <row r="33" spans="1:26" ht="42" customHeight="1" x14ac:dyDescent="0.2">
      <c r="A33" s="197" t="s">
        <v>113</v>
      </c>
      <c r="B33" s="198"/>
      <c r="C33" s="45">
        <v>0</v>
      </c>
      <c r="D33" s="40">
        <f>C33*100%/C41</f>
        <v>0</v>
      </c>
      <c r="E33" s="58"/>
      <c r="F33" s="7" t="s">
        <v>112</v>
      </c>
      <c r="G33" s="45">
        <v>0</v>
      </c>
      <c r="H33" s="40">
        <f>G33*100%/G41</f>
        <v>0</v>
      </c>
      <c r="I33" s="26"/>
      <c r="J33" s="199" t="s">
        <v>111</v>
      </c>
      <c r="K33" s="200"/>
      <c r="L33" s="39">
        <v>0</v>
      </c>
      <c r="M33" s="51">
        <f>L33*100%/L41</f>
        <v>0</v>
      </c>
      <c r="N33" s="28"/>
      <c r="O33" s="57" t="s">
        <v>110</v>
      </c>
      <c r="P33" s="54">
        <v>0</v>
      </c>
      <c r="Q33" s="53">
        <f>P33*100%/P36</f>
        <v>0</v>
      </c>
      <c r="R33" s="26"/>
      <c r="S33" s="38" t="s">
        <v>109</v>
      </c>
      <c r="T33" s="45">
        <v>0</v>
      </c>
      <c r="U33" s="49">
        <f>T33*100%/T37</f>
        <v>0</v>
      </c>
      <c r="V33" s="26"/>
      <c r="W33" s="38" t="s">
        <v>108</v>
      </c>
      <c r="X33" s="45">
        <v>0</v>
      </c>
      <c r="Y33" s="48">
        <f>X33*100%/X37</f>
        <v>0</v>
      </c>
      <c r="Z33" s="2"/>
    </row>
    <row r="34" spans="1:26" ht="31.25" customHeight="1" x14ac:dyDescent="0.2">
      <c r="A34" s="197" t="s">
        <v>107</v>
      </c>
      <c r="B34" s="198"/>
      <c r="C34" s="45">
        <v>0</v>
      </c>
      <c r="D34" s="40">
        <f>C34*100%/C41</f>
        <v>0</v>
      </c>
      <c r="E34" s="26"/>
      <c r="F34" s="52" t="s">
        <v>106</v>
      </c>
      <c r="G34" s="45">
        <v>0</v>
      </c>
      <c r="H34" s="40">
        <f>G34*100%/G41</f>
        <v>0</v>
      </c>
      <c r="I34" s="26"/>
      <c r="J34" s="199" t="s">
        <v>105</v>
      </c>
      <c r="K34" s="200"/>
      <c r="L34" s="45">
        <v>0</v>
      </c>
      <c r="M34" s="51">
        <f>L34*100%/L41</f>
        <v>0</v>
      </c>
      <c r="N34" s="26"/>
      <c r="O34" s="56" t="s">
        <v>94</v>
      </c>
      <c r="P34" s="55">
        <v>28</v>
      </c>
      <c r="Q34" s="53">
        <f>P34*100%/P36</f>
        <v>0.7567567567567568</v>
      </c>
      <c r="R34" s="26"/>
      <c r="S34" s="38" t="s">
        <v>104</v>
      </c>
      <c r="T34" s="45">
        <v>0</v>
      </c>
      <c r="U34" s="49">
        <f>T34*100%/T37</f>
        <v>0</v>
      </c>
      <c r="V34" s="26"/>
      <c r="W34" s="38">
        <v>6</v>
      </c>
      <c r="X34" s="45">
        <v>0</v>
      </c>
      <c r="Y34" s="48">
        <f>X34*100%/X37</f>
        <v>0</v>
      </c>
      <c r="Z34" s="2"/>
    </row>
    <row r="35" spans="1:26" ht="29.25" customHeight="1" x14ac:dyDescent="0.2">
      <c r="A35" s="197" t="s">
        <v>103</v>
      </c>
      <c r="B35" s="198"/>
      <c r="C35" s="45">
        <v>0</v>
      </c>
      <c r="D35" s="40">
        <f>C35*100%/C41</f>
        <v>0</v>
      </c>
      <c r="E35" s="26"/>
      <c r="F35" s="7" t="s">
        <v>102</v>
      </c>
      <c r="G35" s="45">
        <v>0</v>
      </c>
      <c r="H35" s="40">
        <f>G35*100%/G41</f>
        <v>0</v>
      </c>
      <c r="I35" s="26"/>
      <c r="J35" s="199" t="s">
        <v>101</v>
      </c>
      <c r="K35" s="200"/>
      <c r="L35" s="45">
        <v>9</v>
      </c>
      <c r="M35" s="51">
        <f>L35*100%/L41</f>
        <v>0.24324324324324326</v>
      </c>
      <c r="N35" s="26"/>
      <c r="O35" s="38" t="s">
        <v>88</v>
      </c>
      <c r="P35" s="54">
        <v>0</v>
      </c>
      <c r="Q35" s="53">
        <f>P35*100%/P36</f>
        <v>0</v>
      </c>
      <c r="R35" s="26"/>
      <c r="S35" s="38" t="s">
        <v>94</v>
      </c>
      <c r="T35" s="45">
        <v>28</v>
      </c>
      <c r="U35" s="49">
        <f>T35*100%/T37</f>
        <v>0.7567567567567568</v>
      </c>
      <c r="V35" s="26"/>
      <c r="W35" s="38" t="s">
        <v>94</v>
      </c>
      <c r="X35" s="45">
        <v>28</v>
      </c>
      <c r="Y35" s="48">
        <f>X35*100%/X37</f>
        <v>0.7567567567567568</v>
      </c>
      <c r="Z35" s="2"/>
    </row>
    <row r="36" spans="1:26" ht="26.25" customHeight="1" x14ac:dyDescent="0.2">
      <c r="A36" s="197" t="s">
        <v>100</v>
      </c>
      <c r="B36" s="198"/>
      <c r="C36" s="45">
        <v>0</v>
      </c>
      <c r="D36" s="40">
        <f>C36*100%/C41</f>
        <v>0</v>
      </c>
      <c r="E36" s="26"/>
      <c r="F36" s="52" t="s">
        <v>99</v>
      </c>
      <c r="G36" s="45">
        <v>0</v>
      </c>
      <c r="H36" s="40">
        <f>G36*100%/G41</f>
        <v>0</v>
      </c>
      <c r="I36" s="26"/>
      <c r="J36" s="222" t="s">
        <v>98</v>
      </c>
      <c r="K36" s="223"/>
      <c r="L36" s="45">
        <v>0</v>
      </c>
      <c r="M36" s="51">
        <f>L36*100%/L41</f>
        <v>0</v>
      </c>
      <c r="N36" s="26"/>
      <c r="O36" s="33" t="s">
        <v>87</v>
      </c>
      <c r="P36" s="33">
        <f>SUM(P31:P35)</f>
        <v>37</v>
      </c>
      <c r="Q36" s="47">
        <f>SUM(Q31:Q35)</f>
        <v>1</v>
      </c>
      <c r="R36" s="50"/>
      <c r="S36" s="38" t="s">
        <v>88</v>
      </c>
      <c r="T36" s="45">
        <v>2</v>
      </c>
      <c r="U36" s="49">
        <f>T36*100%/T37</f>
        <v>5.4054054054054057E-2</v>
      </c>
      <c r="V36" s="26"/>
      <c r="W36" s="38" t="s">
        <v>88</v>
      </c>
      <c r="X36" s="45">
        <v>1</v>
      </c>
      <c r="Y36" s="48">
        <f>X36*100%/X37</f>
        <v>2.7027027027027029E-2</v>
      </c>
      <c r="Z36" s="2"/>
    </row>
    <row r="37" spans="1:26" ht="24.75" customHeight="1" x14ac:dyDescent="0.2">
      <c r="A37" s="197" t="s">
        <v>97</v>
      </c>
      <c r="B37" s="198"/>
      <c r="C37" s="45">
        <v>2</v>
      </c>
      <c r="D37" s="40">
        <f>C37*100%/C41</f>
        <v>5.4054054054054057E-2</v>
      </c>
      <c r="E37" s="26"/>
      <c r="F37" s="7" t="s">
        <v>96</v>
      </c>
      <c r="G37" s="45">
        <v>0</v>
      </c>
      <c r="H37" s="40">
        <f>G37*100%/G41</f>
        <v>0</v>
      </c>
      <c r="I37" s="26"/>
      <c r="J37" s="129" t="s">
        <v>94</v>
      </c>
      <c r="K37" s="131"/>
      <c r="L37" s="218">
        <v>28</v>
      </c>
      <c r="M37" s="220">
        <f>L37*100%/L41</f>
        <v>0.7567567567567568</v>
      </c>
      <c r="N37" s="26"/>
      <c r="O37" s="26"/>
      <c r="P37" s="29"/>
      <c r="Q37" s="44"/>
      <c r="R37" s="44"/>
      <c r="S37" s="33" t="s">
        <v>87</v>
      </c>
      <c r="T37" s="33">
        <f>SUM(T31:T36)</f>
        <v>37</v>
      </c>
      <c r="U37" s="47">
        <f>SUM(U31:U36)</f>
        <v>1</v>
      </c>
      <c r="V37" s="26"/>
      <c r="W37" s="33" t="s">
        <v>87</v>
      </c>
      <c r="X37" s="33">
        <f>SUM(X31:X36)</f>
        <v>37</v>
      </c>
      <c r="Y37" s="34">
        <f>SUM(Y31:Y36)</f>
        <v>1</v>
      </c>
      <c r="Z37" s="2"/>
    </row>
    <row r="38" spans="1:26" ht="28.5" customHeight="1" x14ac:dyDescent="0.2">
      <c r="A38" s="197" t="s">
        <v>94</v>
      </c>
      <c r="B38" s="198"/>
      <c r="C38" s="45">
        <v>28</v>
      </c>
      <c r="D38" s="40">
        <f>C38*100%/C41</f>
        <v>0.7567567567567568</v>
      </c>
      <c r="E38" s="26"/>
      <c r="F38" s="46" t="s">
        <v>95</v>
      </c>
      <c r="G38" s="45">
        <v>9</v>
      </c>
      <c r="H38" s="40">
        <f>G38*100%/G41</f>
        <v>0.24324324324324326</v>
      </c>
      <c r="I38" s="26"/>
      <c r="J38" s="132"/>
      <c r="K38" s="134"/>
      <c r="L38" s="219"/>
      <c r="M38" s="221"/>
      <c r="N38" s="26"/>
      <c r="O38" s="217"/>
      <c r="P38" s="217"/>
      <c r="Q38" s="217"/>
      <c r="R38" s="28"/>
      <c r="S38" s="28"/>
      <c r="T38" s="29"/>
      <c r="U38" s="44"/>
      <c r="V38" s="26"/>
      <c r="W38" s="28"/>
      <c r="X38" s="43"/>
      <c r="Y38" s="28"/>
      <c r="Z38" s="2"/>
    </row>
    <row r="39" spans="1:26" ht="15" customHeight="1" x14ac:dyDescent="0.2">
      <c r="A39" s="129" t="s">
        <v>88</v>
      </c>
      <c r="B39" s="131"/>
      <c r="C39" s="218">
        <v>1</v>
      </c>
      <c r="D39" s="40">
        <f>C39*100%/C41</f>
        <v>2.7027027027027029E-2</v>
      </c>
      <c r="E39" s="26"/>
      <c r="F39" s="41" t="s">
        <v>94</v>
      </c>
      <c r="G39" s="16">
        <v>28</v>
      </c>
      <c r="H39" s="40">
        <f>G39*100%/G41</f>
        <v>0.7567567567567568</v>
      </c>
      <c r="I39" s="26"/>
      <c r="J39" s="129" t="s">
        <v>88</v>
      </c>
      <c r="K39" s="131"/>
      <c r="L39" s="218">
        <v>0</v>
      </c>
      <c r="M39" s="220">
        <f>L39*100%/L41</f>
        <v>0</v>
      </c>
      <c r="N39" s="26"/>
      <c r="O39" s="173" t="s">
        <v>93</v>
      </c>
      <c r="P39" s="168"/>
      <c r="Q39" s="168"/>
      <c r="R39" s="168"/>
      <c r="S39" s="169"/>
      <c r="T39" s="36"/>
      <c r="U39" s="35"/>
      <c r="V39" s="26"/>
      <c r="W39" s="26"/>
      <c r="X39" s="36"/>
      <c r="Y39" s="35"/>
      <c r="Z39" s="2"/>
    </row>
    <row r="40" spans="1:26" ht="25.5" customHeight="1" x14ac:dyDescent="0.2">
      <c r="A40" s="132"/>
      <c r="B40" s="134"/>
      <c r="C40" s="219"/>
      <c r="D40" s="40">
        <f>C40*100%/C41</f>
        <v>0</v>
      </c>
      <c r="E40" s="26"/>
      <c r="F40" s="41" t="s">
        <v>88</v>
      </c>
      <c r="G40" s="16">
        <v>0</v>
      </c>
      <c r="H40" s="40">
        <f>G40*100%/G41</f>
        <v>0</v>
      </c>
      <c r="I40" s="26"/>
      <c r="J40" s="132"/>
      <c r="K40" s="134"/>
      <c r="L40" s="219"/>
      <c r="M40" s="221"/>
      <c r="N40" s="26"/>
      <c r="O40" s="38"/>
      <c r="P40" s="173" t="s">
        <v>92</v>
      </c>
      <c r="Q40" s="168"/>
      <c r="R40" s="173" t="s">
        <v>91</v>
      </c>
      <c r="S40" s="169"/>
      <c r="T40" s="36"/>
      <c r="U40" s="35"/>
      <c r="V40" s="26"/>
      <c r="W40" s="26"/>
      <c r="X40" s="36"/>
      <c r="Y40" s="35"/>
      <c r="Z40" s="2"/>
    </row>
    <row r="41" spans="1:26" ht="16.25" customHeight="1" x14ac:dyDescent="0.2">
      <c r="A41" s="233" t="s">
        <v>87</v>
      </c>
      <c r="B41" s="233"/>
      <c r="C41" s="229">
        <f>SUM(C31:C40)</f>
        <v>37</v>
      </c>
      <c r="D41" s="230">
        <f>SUM(D31:D40)</f>
        <v>1</v>
      </c>
      <c r="E41" s="26"/>
      <c r="F41" s="229" t="s">
        <v>87</v>
      </c>
      <c r="G41" s="229">
        <f>SUM(G31:G40)</f>
        <v>37</v>
      </c>
      <c r="H41" s="230">
        <f>SUM(H31:H40)</f>
        <v>1</v>
      </c>
      <c r="I41" s="26"/>
      <c r="J41" s="229" t="s">
        <v>87</v>
      </c>
      <c r="K41" s="229"/>
      <c r="L41" s="229">
        <f>SUM(L31:L40)</f>
        <v>37</v>
      </c>
      <c r="M41" s="230">
        <f>SUM(M31:M40)</f>
        <v>1</v>
      </c>
      <c r="N41" s="26"/>
      <c r="O41" s="38" t="s">
        <v>90</v>
      </c>
      <c r="P41" s="215">
        <v>2</v>
      </c>
      <c r="Q41" s="216"/>
      <c r="R41" s="231">
        <f>P41*100%/P44</f>
        <v>5.4054054054054057E-2</v>
      </c>
      <c r="S41" s="232"/>
      <c r="T41" s="36"/>
      <c r="U41" s="35"/>
      <c r="V41" s="26"/>
      <c r="W41" s="26"/>
      <c r="X41" s="36"/>
      <c r="Y41" s="35"/>
      <c r="Z41" s="2"/>
    </row>
    <row r="42" spans="1:26" ht="16.25" customHeight="1" x14ac:dyDescent="0.2">
      <c r="A42" s="233"/>
      <c r="B42" s="233"/>
      <c r="C42" s="229"/>
      <c r="D42" s="230"/>
      <c r="E42" s="26"/>
      <c r="F42" s="229"/>
      <c r="G42" s="229"/>
      <c r="H42" s="230"/>
      <c r="I42" s="26"/>
      <c r="J42" s="229"/>
      <c r="K42" s="229"/>
      <c r="L42" s="229"/>
      <c r="M42" s="230"/>
      <c r="N42" s="26"/>
      <c r="O42" s="38" t="s">
        <v>89</v>
      </c>
      <c r="P42" s="215">
        <v>7</v>
      </c>
      <c r="Q42" s="216"/>
      <c r="R42" s="231">
        <f>P42*100%/P44</f>
        <v>0.1891891891891892</v>
      </c>
      <c r="S42" s="232"/>
      <c r="T42" s="217" t="s">
        <v>57</v>
      </c>
      <c r="U42" s="228"/>
      <c r="V42" s="26"/>
      <c r="W42" s="37"/>
      <c r="X42" s="36"/>
      <c r="Y42" s="35"/>
      <c r="Z42" s="2"/>
    </row>
    <row r="43" spans="1:26" ht="27.75" customHeight="1" x14ac:dyDescent="0.2">
      <c r="A43" s="233"/>
      <c r="B43" s="233"/>
      <c r="C43" s="229"/>
      <c r="D43" s="230"/>
      <c r="E43" s="26"/>
      <c r="F43" s="229"/>
      <c r="G43" s="229"/>
      <c r="H43" s="230"/>
      <c r="I43" s="26"/>
      <c r="J43" s="229"/>
      <c r="K43" s="229"/>
      <c r="L43" s="229"/>
      <c r="M43" s="230"/>
      <c r="N43" s="26"/>
      <c r="O43" s="38" t="s">
        <v>88</v>
      </c>
      <c r="P43" s="215">
        <v>28</v>
      </c>
      <c r="Q43" s="216"/>
      <c r="R43" s="231">
        <f>P43*100%/P44</f>
        <v>0.7567567567567568</v>
      </c>
      <c r="S43" s="232"/>
      <c r="T43" s="217"/>
      <c r="U43" s="228"/>
      <c r="V43" s="26"/>
      <c r="W43" s="37"/>
      <c r="X43" s="36"/>
      <c r="Y43" s="35"/>
      <c r="Z43" s="2"/>
    </row>
    <row r="44" spans="1:26" ht="16.25" customHeight="1" x14ac:dyDescent="0.2">
      <c r="A44" s="233"/>
      <c r="B44" s="233"/>
      <c r="C44" s="229"/>
      <c r="D44" s="230"/>
      <c r="E44" s="29"/>
      <c r="F44" s="229"/>
      <c r="G44" s="229"/>
      <c r="H44" s="230"/>
      <c r="I44" s="26"/>
      <c r="J44" s="229"/>
      <c r="K44" s="229"/>
      <c r="L44" s="229"/>
      <c r="M44" s="230"/>
      <c r="N44" s="26"/>
      <c r="O44" s="33" t="s">
        <v>87</v>
      </c>
      <c r="P44" s="234">
        <f>SUM(P41:Q43)</f>
        <v>37</v>
      </c>
      <c r="Q44" s="235"/>
      <c r="R44" s="236">
        <f>SUM(R41:S43)</f>
        <v>1</v>
      </c>
      <c r="S44" s="237"/>
      <c r="T44" s="217"/>
      <c r="U44" s="228"/>
      <c r="V44" s="26"/>
      <c r="W44" s="11"/>
      <c r="X44" s="25"/>
      <c r="Y44" s="24"/>
      <c r="Z44" s="2"/>
    </row>
    <row r="45" spans="1:26" ht="16.25" customHeight="1" x14ac:dyDescent="0.2">
      <c r="A45" s="32"/>
      <c r="B45" s="32"/>
      <c r="C45" s="31"/>
      <c r="D45" s="30"/>
      <c r="E45" s="29"/>
      <c r="F45" s="31"/>
      <c r="G45" s="31"/>
      <c r="H45" s="30"/>
      <c r="I45" s="26"/>
      <c r="J45" s="31"/>
      <c r="K45" s="31"/>
      <c r="L45" s="31"/>
      <c r="M45" s="30"/>
      <c r="N45" s="26"/>
      <c r="O45" s="26"/>
      <c r="P45" s="29"/>
      <c r="Q45" s="29"/>
      <c r="R45" s="29"/>
      <c r="S45" s="29"/>
      <c r="T45" s="28"/>
      <c r="U45" s="27"/>
      <c r="V45" s="26"/>
      <c r="W45" s="11"/>
      <c r="X45" s="25"/>
      <c r="Y45" s="24"/>
      <c r="Z45" s="2"/>
    </row>
    <row r="46" spans="1:26" ht="20.25" customHeight="1" x14ac:dyDescent="0.2">
      <c r="A46" s="224" t="s">
        <v>86</v>
      </c>
      <c r="B46" s="225"/>
      <c r="C46" s="225"/>
      <c r="D46" s="225"/>
      <c r="E46" s="225"/>
      <c r="F46" s="225"/>
      <c r="G46" s="225"/>
      <c r="H46" s="225"/>
      <c r="I46" s="225"/>
      <c r="J46" s="225"/>
      <c r="K46" s="225"/>
      <c r="L46" s="225"/>
      <c r="M46" s="225"/>
      <c r="N46" s="225"/>
      <c r="O46" s="225"/>
      <c r="P46" s="225"/>
      <c r="Q46" s="225"/>
      <c r="R46" s="225"/>
      <c r="S46" s="225"/>
      <c r="T46" s="225"/>
      <c r="U46" s="225"/>
      <c r="V46" s="225"/>
      <c r="W46" s="225"/>
      <c r="X46" s="225"/>
      <c r="Y46" s="225"/>
      <c r="Z46" s="226"/>
    </row>
    <row r="47" spans="1:26" s="22" customFormat="1" ht="19.5" customHeight="1" x14ac:dyDescent="0.2">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row>
    <row r="48" spans="1:26" ht="84" customHeight="1" x14ac:dyDescent="0.2">
      <c r="A48" s="214" t="s">
        <v>85</v>
      </c>
      <c r="B48" s="214"/>
      <c r="C48" s="214"/>
      <c r="D48" s="214" t="s">
        <v>84</v>
      </c>
      <c r="E48" s="214"/>
      <c r="F48" s="214"/>
      <c r="G48" s="17"/>
      <c r="H48" s="214" t="s">
        <v>83</v>
      </c>
      <c r="I48" s="214"/>
      <c r="J48" s="214"/>
      <c r="K48" s="17"/>
      <c r="L48" s="214" t="s">
        <v>82</v>
      </c>
      <c r="M48" s="214"/>
      <c r="N48" s="214"/>
      <c r="O48" s="18" t="s">
        <v>81</v>
      </c>
      <c r="P48" s="18" t="s">
        <v>80</v>
      </c>
      <c r="Q48" s="17"/>
      <c r="R48" s="17"/>
      <c r="S48" s="17"/>
      <c r="T48" s="227" t="s">
        <v>79</v>
      </c>
      <c r="U48" s="227"/>
      <c r="V48" s="227"/>
      <c r="W48" s="21" t="s">
        <v>78</v>
      </c>
      <c r="X48" s="173" t="s">
        <v>77</v>
      </c>
      <c r="Y48" s="169"/>
      <c r="Z48" s="17"/>
    </row>
    <row r="49" spans="1:26" ht="20.25" customHeight="1" x14ac:dyDescent="0.2">
      <c r="A49" s="214">
        <v>1</v>
      </c>
      <c r="B49" s="214"/>
      <c r="C49" s="214"/>
      <c r="D49" s="214">
        <v>1</v>
      </c>
      <c r="E49" s="214"/>
      <c r="F49" s="214"/>
      <c r="G49" s="17"/>
      <c r="H49" s="246">
        <f>+D49/A49</f>
        <v>1</v>
      </c>
      <c r="I49" s="246"/>
      <c r="J49" s="246"/>
      <c r="K49" s="17"/>
      <c r="L49" s="227">
        <v>100</v>
      </c>
      <c r="M49" s="227"/>
      <c r="N49" s="227"/>
      <c r="O49" s="18">
        <v>37</v>
      </c>
      <c r="P49" s="20">
        <f>+O49/L49</f>
        <v>0.37</v>
      </c>
      <c r="Q49" s="17"/>
      <c r="R49" s="17"/>
      <c r="S49" s="17"/>
      <c r="T49" s="173">
        <v>40</v>
      </c>
      <c r="U49" s="168"/>
      <c r="V49" s="169"/>
      <c r="W49" s="18">
        <v>29</v>
      </c>
      <c r="X49" s="247">
        <f>+W49/T49</f>
        <v>0.72499999999999998</v>
      </c>
      <c r="Y49" s="248"/>
      <c r="Z49" s="17"/>
    </row>
    <row r="50" spans="1:26" ht="22.5" customHeight="1" x14ac:dyDescent="0.2">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spans="1:26" ht="27" customHeight="1" x14ac:dyDescent="0.2">
      <c r="A51" s="240" t="s">
        <v>76</v>
      </c>
      <c r="B51" s="240"/>
      <c r="C51" s="240"/>
      <c r="D51" s="240"/>
      <c r="E51" s="240"/>
      <c r="F51" s="240"/>
      <c r="G51" s="240"/>
      <c r="H51" s="240"/>
      <c r="I51" s="240"/>
      <c r="J51" s="240"/>
      <c r="K51" s="240"/>
      <c r="L51" s="240"/>
      <c r="M51" s="240"/>
      <c r="N51" s="240"/>
      <c r="O51" s="240"/>
      <c r="P51" s="240"/>
      <c r="Q51" s="240"/>
      <c r="R51" s="240"/>
      <c r="S51" s="240"/>
      <c r="T51" s="240"/>
      <c r="U51" s="240"/>
      <c r="V51" s="240"/>
      <c r="W51" s="240"/>
      <c r="X51" s="240"/>
      <c r="Y51" s="240"/>
      <c r="Z51" s="240"/>
    </row>
    <row r="52" spans="1:26" ht="25.25" customHeight="1" x14ac:dyDescent="0.2">
      <c r="A52" s="241" t="s">
        <v>75</v>
      </c>
      <c r="B52" s="241"/>
      <c r="C52" s="241"/>
      <c r="D52" s="241"/>
      <c r="E52" s="241"/>
      <c r="F52" s="241"/>
      <c r="G52" s="241"/>
      <c r="H52" s="241"/>
      <c r="I52" s="241"/>
      <c r="J52" s="241"/>
      <c r="K52" s="241"/>
      <c r="L52" s="241"/>
      <c r="M52" s="241"/>
      <c r="N52" s="241"/>
      <c r="O52" s="241"/>
      <c r="P52" s="241"/>
      <c r="Q52" s="241"/>
      <c r="R52" s="241"/>
      <c r="S52" s="241"/>
      <c r="T52" s="241"/>
      <c r="U52" s="241"/>
      <c r="V52" s="241"/>
      <c r="W52" s="241"/>
      <c r="X52" s="241"/>
      <c r="Y52" s="241"/>
      <c r="Z52" s="2"/>
    </row>
    <row r="53" spans="1:26" ht="31.25" customHeight="1" x14ac:dyDescent="0.2">
      <c r="A53" s="242" t="s">
        <v>71</v>
      </c>
      <c r="B53" s="242"/>
      <c r="C53" s="242"/>
      <c r="D53" s="242"/>
      <c r="E53" s="242"/>
      <c r="F53" s="242"/>
      <c r="G53" s="242"/>
      <c r="H53" s="242"/>
      <c r="I53" s="242"/>
      <c r="J53" s="242"/>
      <c r="K53" s="242"/>
      <c r="L53" s="242"/>
      <c r="M53" s="242"/>
      <c r="N53" s="242"/>
      <c r="O53" s="242"/>
      <c r="P53" s="242"/>
      <c r="Q53" s="242"/>
      <c r="R53" s="242"/>
      <c r="S53" s="242"/>
      <c r="T53" s="242"/>
      <c r="U53" s="242"/>
      <c r="V53" s="242"/>
      <c r="W53" s="242"/>
      <c r="X53" s="242"/>
      <c r="Y53" s="242"/>
      <c r="Z53" s="2"/>
    </row>
    <row r="54" spans="1:26" ht="21" customHeight="1" x14ac:dyDescent="0.2">
      <c r="A54" s="242"/>
      <c r="B54" s="242"/>
      <c r="C54" s="242"/>
      <c r="D54" s="242"/>
      <c r="E54" s="242"/>
      <c r="F54" s="242"/>
      <c r="G54" s="242"/>
      <c r="H54" s="242"/>
      <c r="I54" s="242"/>
      <c r="J54" s="242"/>
      <c r="K54" s="242"/>
      <c r="L54" s="242"/>
      <c r="M54" s="242"/>
      <c r="N54" s="242"/>
      <c r="O54" s="242"/>
      <c r="P54" s="242"/>
      <c r="Q54" s="242"/>
      <c r="R54" s="242"/>
      <c r="S54" s="242"/>
      <c r="T54" s="242"/>
      <c r="U54" s="242"/>
      <c r="V54" s="242"/>
      <c r="W54" s="242"/>
      <c r="X54" s="242"/>
      <c r="Y54" s="242"/>
      <c r="Z54" s="2"/>
    </row>
    <row r="55" spans="1:26" ht="35" customHeight="1" x14ac:dyDescent="0.2">
      <c r="A55" s="243" t="s">
        <v>74</v>
      </c>
      <c r="B55" s="243"/>
      <c r="C55" s="243"/>
      <c r="D55" s="243"/>
      <c r="E55" s="243"/>
      <c r="F55" s="243"/>
      <c r="G55" s="243"/>
      <c r="H55" s="243"/>
      <c r="I55" s="243"/>
      <c r="J55" s="243"/>
      <c r="K55" s="243"/>
      <c r="L55" s="243"/>
      <c r="M55" s="243"/>
      <c r="N55" s="243"/>
      <c r="O55" s="243"/>
      <c r="P55" s="243"/>
      <c r="Q55" s="243"/>
      <c r="R55" s="243"/>
      <c r="S55" s="243"/>
      <c r="T55" s="243"/>
      <c r="U55" s="243"/>
      <c r="V55" s="243"/>
      <c r="W55" s="243"/>
      <c r="X55" s="243"/>
      <c r="Y55" s="243"/>
      <c r="Z55" s="2"/>
    </row>
    <row r="56" spans="1:26" ht="27" customHeight="1" x14ac:dyDescent="0.2">
      <c r="A56" s="244" t="s">
        <v>71</v>
      </c>
      <c r="B56" s="245"/>
      <c r="C56" s="245"/>
      <c r="D56" s="245"/>
      <c r="E56" s="245"/>
      <c r="F56" s="245"/>
      <c r="G56" s="245"/>
      <c r="H56" s="245"/>
      <c r="I56" s="245"/>
      <c r="J56" s="245"/>
      <c r="K56" s="245"/>
      <c r="L56" s="245"/>
      <c r="M56" s="245"/>
      <c r="N56" s="245"/>
      <c r="O56" s="245"/>
      <c r="P56" s="245"/>
      <c r="Q56" s="245"/>
      <c r="R56" s="245"/>
      <c r="S56" s="245"/>
      <c r="T56" s="245"/>
      <c r="U56" s="245"/>
      <c r="V56" s="245"/>
      <c r="W56" s="245"/>
      <c r="X56" s="245"/>
      <c r="Y56" s="245"/>
      <c r="Z56" s="2"/>
    </row>
    <row r="57" spans="1:26" ht="17" customHeight="1" x14ac:dyDescent="0.2">
      <c r="A57" s="245" t="s">
        <v>73</v>
      </c>
      <c r="B57" s="245"/>
      <c r="C57" s="245"/>
      <c r="D57" s="245"/>
      <c r="E57" s="245"/>
      <c r="F57" s="245"/>
      <c r="G57" s="245"/>
      <c r="H57" s="245"/>
      <c r="I57" s="245"/>
      <c r="J57" s="245"/>
      <c r="K57" s="245"/>
      <c r="L57" s="245"/>
      <c r="M57" s="245"/>
      <c r="N57" s="245"/>
      <c r="O57" s="245"/>
      <c r="P57" s="245"/>
      <c r="Q57" s="245"/>
      <c r="R57" s="245"/>
      <c r="S57" s="245"/>
      <c r="T57" s="245"/>
      <c r="U57" s="245"/>
      <c r="V57" s="245"/>
      <c r="W57" s="245"/>
      <c r="X57" s="245"/>
      <c r="Y57" s="245"/>
      <c r="Z57" s="2"/>
    </row>
    <row r="58" spans="1:26" ht="24.5" customHeight="1" x14ac:dyDescent="0.2">
      <c r="A58" s="253" t="s">
        <v>71</v>
      </c>
      <c r="B58" s="242"/>
      <c r="C58" s="242"/>
      <c r="D58" s="242"/>
      <c r="E58" s="242"/>
      <c r="F58" s="242"/>
      <c r="G58" s="242"/>
      <c r="H58" s="242"/>
      <c r="I58" s="242"/>
      <c r="J58" s="242"/>
      <c r="K58" s="242"/>
      <c r="L58" s="242"/>
      <c r="M58" s="242"/>
      <c r="N58" s="242"/>
      <c r="O58" s="242"/>
      <c r="P58" s="242"/>
      <c r="Q58" s="242"/>
      <c r="R58" s="242"/>
      <c r="S58" s="242"/>
      <c r="T58" s="242"/>
      <c r="U58" s="242"/>
      <c r="V58" s="242"/>
      <c r="W58" s="242"/>
      <c r="X58" s="242"/>
      <c r="Y58" s="242"/>
      <c r="Z58" s="2"/>
    </row>
    <row r="59" spans="1:26" ht="1.25" hidden="1" customHeight="1" x14ac:dyDescent="0.2">
      <c r="A59" s="242"/>
      <c r="B59" s="242"/>
      <c r="C59" s="242"/>
      <c r="D59" s="242"/>
      <c r="E59" s="242"/>
      <c r="F59" s="242"/>
      <c r="G59" s="242"/>
      <c r="H59" s="242"/>
      <c r="I59" s="242"/>
      <c r="J59" s="242"/>
      <c r="K59" s="242"/>
      <c r="L59" s="242"/>
      <c r="M59" s="242"/>
      <c r="N59" s="242"/>
      <c r="O59" s="242"/>
      <c r="P59" s="242"/>
      <c r="Q59" s="242"/>
      <c r="R59" s="242"/>
      <c r="S59" s="242"/>
      <c r="T59" s="242"/>
      <c r="U59" s="242"/>
      <c r="V59" s="242"/>
      <c r="W59" s="242"/>
      <c r="X59" s="242"/>
      <c r="Y59" s="242"/>
      <c r="Z59" s="2"/>
    </row>
    <row r="60" spans="1:26" ht="19.5" customHeight="1" x14ac:dyDescent="0.2">
      <c r="A60" s="245" t="s">
        <v>72</v>
      </c>
      <c r="B60" s="245"/>
      <c r="C60" s="245"/>
      <c r="D60" s="245"/>
      <c r="E60" s="245"/>
      <c r="F60" s="245"/>
      <c r="G60" s="245"/>
      <c r="H60" s="245"/>
      <c r="I60" s="245"/>
      <c r="J60" s="245"/>
      <c r="K60" s="245"/>
      <c r="L60" s="245"/>
      <c r="M60" s="245"/>
      <c r="N60" s="245"/>
      <c r="O60" s="245"/>
      <c r="P60" s="245"/>
      <c r="Q60" s="245"/>
      <c r="R60" s="245"/>
      <c r="S60" s="245"/>
      <c r="T60" s="245"/>
      <c r="U60" s="245"/>
      <c r="V60" s="245"/>
      <c r="W60" s="245"/>
      <c r="X60" s="245"/>
      <c r="Y60" s="245"/>
      <c r="Z60" s="2"/>
    </row>
    <row r="61" spans="1:26" ht="29.25" customHeight="1" x14ac:dyDescent="0.2">
      <c r="A61" s="254" t="s">
        <v>71</v>
      </c>
      <c r="B61" s="244"/>
      <c r="C61" s="244"/>
      <c r="D61" s="244"/>
      <c r="E61" s="244"/>
      <c r="F61" s="244"/>
      <c r="G61" s="244"/>
      <c r="H61" s="244"/>
      <c r="I61" s="244"/>
      <c r="J61" s="244"/>
      <c r="K61" s="244"/>
      <c r="L61" s="244"/>
      <c r="M61" s="244"/>
      <c r="N61" s="244"/>
      <c r="O61" s="244"/>
      <c r="P61" s="244"/>
      <c r="Q61" s="244"/>
      <c r="R61" s="244"/>
      <c r="S61" s="244"/>
      <c r="T61" s="244"/>
      <c r="U61" s="244"/>
      <c r="V61" s="244"/>
      <c r="W61" s="244"/>
      <c r="X61" s="244"/>
      <c r="Y61" s="244"/>
      <c r="Z61" s="2"/>
    </row>
    <row r="62" spans="1:26" ht="42.75" hidden="1" customHeight="1" x14ac:dyDescent="0.2">
      <c r="A62" s="255"/>
      <c r="B62" s="255"/>
      <c r="C62" s="255"/>
      <c r="D62" s="255"/>
      <c r="E62" s="255"/>
      <c r="F62" s="255"/>
      <c r="G62" s="255"/>
      <c r="H62" s="255"/>
      <c r="I62" s="255"/>
      <c r="J62" s="255"/>
      <c r="K62" s="255"/>
      <c r="L62" s="255"/>
      <c r="M62" s="255"/>
      <c r="N62" s="255"/>
      <c r="O62" s="255"/>
      <c r="P62" s="255"/>
      <c r="Q62" s="255"/>
      <c r="R62" s="255"/>
      <c r="S62" s="255"/>
      <c r="T62" s="255"/>
      <c r="U62" s="255"/>
      <c r="V62" s="255"/>
      <c r="W62" s="255"/>
      <c r="X62" s="255"/>
      <c r="Y62" s="255"/>
      <c r="Z62" s="2"/>
    </row>
    <row r="63" spans="1:26" ht="22.25" customHeight="1" x14ac:dyDescent="0.2">
      <c r="A63" s="240" t="s">
        <v>70</v>
      </c>
      <c r="B63" s="240"/>
      <c r="C63" s="240"/>
      <c r="D63" s="240"/>
      <c r="E63" s="240"/>
      <c r="F63" s="240"/>
      <c r="G63" s="240"/>
      <c r="H63" s="240"/>
      <c r="I63" s="240"/>
      <c r="J63" s="240"/>
      <c r="K63" s="240"/>
      <c r="L63" s="240"/>
      <c r="M63" s="240"/>
      <c r="N63" s="240"/>
      <c r="O63" s="240"/>
      <c r="P63" s="240"/>
      <c r="Q63" s="240"/>
      <c r="R63" s="240"/>
      <c r="S63" s="240"/>
      <c r="T63" s="240"/>
      <c r="U63" s="240"/>
      <c r="V63" s="240"/>
      <c r="W63" s="240"/>
      <c r="X63" s="240"/>
      <c r="Y63" s="240"/>
      <c r="Z63" s="240"/>
    </row>
    <row r="64" spans="1:26" s="13" customFormat="1" ht="17" customHeight="1" x14ac:dyDescent="0.2">
      <c r="A64" s="9" t="s">
        <v>69</v>
      </c>
      <c r="B64" s="256" t="s">
        <v>68</v>
      </c>
      <c r="C64" s="256"/>
      <c r="D64" s="256"/>
      <c r="E64" s="256"/>
      <c r="F64" s="256"/>
      <c r="G64" s="256"/>
      <c r="H64" s="256"/>
      <c r="I64" s="256"/>
      <c r="J64" s="256"/>
      <c r="K64" s="256"/>
      <c r="L64" s="256"/>
      <c r="M64" s="256" t="s">
        <v>67</v>
      </c>
      <c r="N64" s="256"/>
      <c r="O64" s="256"/>
      <c r="P64" s="256"/>
      <c r="Q64" s="256"/>
      <c r="R64" s="256"/>
      <c r="S64" s="256"/>
      <c r="T64" s="256"/>
      <c r="U64" s="12"/>
      <c r="V64" s="257" t="s">
        <v>66</v>
      </c>
      <c r="W64" s="257"/>
      <c r="X64" s="257"/>
      <c r="Y64" s="257"/>
      <c r="Z64" s="14"/>
    </row>
    <row r="65" spans="1:26" s="13" customFormat="1" ht="17" customHeight="1" x14ac:dyDescent="0.2">
      <c r="A65" s="15"/>
      <c r="B65" s="258" t="s">
        <v>65</v>
      </c>
      <c r="C65" s="259"/>
      <c r="D65" s="259"/>
      <c r="E65" s="259"/>
      <c r="F65" s="259"/>
      <c r="G65" s="259"/>
      <c r="H65" s="259"/>
      <c r="I65" s="259"/>
      <c r="J65" s="259"/>
      <c r="K65" s="259"/>
      <c r="L65" s="260"/>
      <c r="M65" s="249"/>
      <c r="N65" s="250"/>
      <c r="O65" s="250"/>
      <c r="P65" s="250"/>
      <c r="Q65" s="250"/>
      <c r="R65" s="250"/>
      <c r="S65" s="250"/>
      <c r="T65" s="251"/>
      <c r="U65" s="11"/>
      <c r="V65" s="252"/>
      <c r="W65" s="252"/>
      <c r="X65" s="252"/>
      <c r="Y65" s="252"/>
      <c r="Z65" s="14"/>
    </row>
    <row r="66" spans="1:26" s="13" customFormat="1" ht="17" customHeight="1" x14ac:dyDescent="0.2">
      <c r="A66" s="15"/>
      <c r="B66" s="249"/>
      <c r="C66" s="250"/>
      <c r="D66" s="250"/>
      <c r="E66" s="250"/>
      <c r="F66" s="250"/>
      <c r="G66" s="250"/>
      <c r="H66" s="250"/>
      <c r="I66" s="250"/>
      <c r="J66" s="250"/>
      <c r="K66" s="250"/>
      <c r="L66" s="251"/>
      <c r="M66" s="249"/>
      <c r="N66" s="250"/>
      <c r="O66" s="250"/>
      <c r="P66" s="250"/>
      <c r="Q66" s="250"/>
      <c r="R66" s="250"/>
      <c r="S66" s="250"/>
      <c r="T66" s="251"/>
      <c r="U66" s="11"/>
      <c r="V66" s="252"/>
      <c r="W66" s="252"/>
      <c r="X66" s="252"/>
      <c r="Y66" s="252"/>
      <c r="Z66" s="14"/>
    </row>
    <row r="67" spans="1:26" s="13" customFormat="1" ht="17" customHeight="1" x14ac:dyDescent="0.2">
      <c r="A67" s="15"/>
      <c r="B67" s="249"/>
      <c r="C67" s="250"/>
      <c r="D67" s="250"/>
      <c r="E67" s="250"/>
      <c r="F67" s="250"/>
      <c r="G67" s="250"/>
      <c r="H67" s="250"/>
      <c r="I67" s="250"/>
      <c r="J67" s="250"/>
      <c r="K67" s="250"/>
      <c r="L67" s="251"/>
      <c r="M67" s="249"/>
      <c r="N67" s="250"/>
      <c r="O67" s="250"/>
      <c r="P67" s="250"/>
      <c r="Q67" s="250"/>
      <c r="R67" s="250"/>
      <c r="S67" s="250"/>
      <c r="T67" s="251"/>
      <c r="U67" s="11"/>
      <c r="V67" s="252"/>
      <c r="W67" s="252"/>
      <c r="X67" s="252"/>
      <c r="Y67" s="252"/>
      <c r="Z67" s="14"/>
    </row>
    <row r="68" spans="1:26" s="13" customFormat="1" ht="17" customHeight="1" x14ac:dyDescent="0.2">
      <c r="A68" s="15"/>
      <c r="B68" s="249"/>
      <c r="C68" s="250"/>
      <c r="D68" s="250"/>
      <c r="E68" s="250"/>
      <c r="F68" s="250"/>
      <c r="G68" s="250"/>
      <c r="H68" s="250"/>
      <c r="I68" s="250"/>
      <c r="J68" s="250"/>
      <c r="K68" s="250"/>
      <c r="L68" s="251"/>
      <c r="M68" s="249"/>
      <c r="N68" s="250"/>
      <c r="O68" s="250"/>
      <c r="P68" s="250"/>
      <c r="Q68" s="250"/>
      <c r="R68" s="250"/>
      <c r="S68" s="250"/>
      <c r="T68" s="251"/>
      <c r="U68" s="11"/>
      <c r="V68" s="252"/>
      <c r="W68" s="252"/>
      <c r="X68" s="252"/>
      <c r="Y68" s="252"/>
      <c r="Z68" s="14"/>
    </row>
    <row r="69" spans="1:26" ht="17" customHeight="1" x14ac:dyDescent="0.2">
      <c r="A69" s="238"/>
      <c r="B69" s="239"/>
      <c r="C69" s="239"/>
      <c r="D69" s="239"/>
      <c r="E69" s="239"/>
      <c r="F69" s="239"/>
      <c r="G69" s="239"/>
      <c r="H69" s="239"/>
      <c r="I69" s="239"/>
      <c r="J69" s="239"/>
      <c r="K69" s="239"/>
      <c r="L69" s="239"/>
      <c r="M69" s="239"/>
      <c r="N69" s="239"/>
      <c r="O69" s="239"/>
      <c r="P69" s="239"/>
      <c r="Q69" s="239"/>
      <c r="R69" s="239"/>
      <c r="S69" s="239"/>
      <c r="T69" s="239"/>
      <c r="U69" s="239"/>
      <c r="V69" s="239"/>
      <c r="W69" s="239"/>
      <c r="X69" s="239"/>
      <c r="Y69" s="239"/>
      <c r="Z69" s="239"/>
    </row>
    <row r="70" spans="1:26" ht="17" customHeight="1" x14ac:dyDescent="0.2">
      <c r="A70" s="240" t="s">
        <v>64</v>
      </c>
      <c r="B70" s="240"/>
      <c r="C70" s="240"/>
      <c r="D70" s="240"/>
      <c r="E70" s="240"/>
      <c r="F70" s="240"/>
      <c r="G70" s="240"/>
      <c r="H70" s="240"/>
      <c r="I70" s="240"/>
      <c r="J70" s="240"/>
      <c r="K70" s="240"/>
      <c r="L70" s="240"/>
      <c r="M70" s="240"/>
      <c r="N70" s="240"/>
      <c r="O70" s="240"/>
      <c r="P70" s="240"/>
      <c r="Q70" s="240"/>
      <c r="R70" s="240"/>
      <c r="S70" s="240"/>
      <c r="T70" s="240"/>
      <c r="U70" s="240"/>
      <c r="V70" s="240"/>
      <c r="W70" s="240"/>
      <c r="X70" s="240"/>
      <c r="Y70" s="240"/>
      <c r="Z70" s="240"/>
    </row>
    <row r="71" spans="1:26" ht="26.5" customHeight="1" x14ac:dyDescent="0.2">
      <c r="A71" s="272" t="s">
        <v>63</v>
      </c>
      <c r="B71" s="273"/>
      <c r="C71" s="273"/>
      <c r="D71" s="273"/>
      <c r="E71" s="273"/>
      <c r="F71" s="273"/>
      <c r="G71" s="273"/>
      <c r="H71" s="273"/>
      <c r="I71" s="274"/>
      <c r="J71" s="8" t="s">
        <v>62</v>
      </c>
      <c r="K71" s="10" t="s">
        <v>61</v>
      </c>
      <c r="L71" s="275" t="s">
        <v>60</v>
      </c>
      <c r="M71" s="276"/>
      <c r="N71" s="276"/>
      <c r="O71" s="276"/>
      <c r="P71" s="276"/>
      <c r="Q71" s="276"/>
      <c r="R71" s="276"/>
      <c r="S71" s="276"/>
      <c r="T71" s="276"/>
      <c r="U71" s="276"/>
      <c r="V71" s="276"/>
      <c r="W71" s="277"/>
      <c r="X71" s="257" t="s">
        <v>59</v>
      </c>
      <c r="Y71" s="257"/>
      <c r="Z71" s="2"/>
    </row>
    <row r="72" spans="1:26" ht="23.5" customHeight="1" x14ac:dyDescent="0.2">
      <c r="A72" s="278" t="s">
        <v>58</v>
      </c>
      <c r="B72" s="278"/>
      <c r="C72" s="278"/>
      <c r="D72" s="278"/>
      <c r="E72" s="278"/>
      <c r="F72" s="278"/>
      <c r="G72" s="278"/>
      <c r="H72" s="278"/>
      <c r="I72" s="278"/>
      <c r="J72" s="6" t="s">
        <v>51</v>
      </c>
      <c r="K72" s="5"/>
      <c r="L72" s="263" t="s">
        <v>57</v>
      </c>
      <c r="M72" s="264"/>
      <c r="N72" s="264"/>
      <c r="O72" s="264"/>
      <c r="P72" s="264"/>
      <c r="Q72" s="264"/>
      <c r="R72" s="264"/>
      <c r="S72" s="264"/>
      <c r="T72" s="264"/>
      <c r="U72" s="264"/>
      <c r="V72" s="264"/>
      <c r="W72" s="265"/>
      <c r="X72" s="266"/>
      <c r="Y72" s="266"/>
      <c r="Z72" s="2"/>
    </row>
    <row r="73" spans="1:26" ht="39.5" customHeight="1" x14ac:dyDescent="0.2">
      <c r="A73" s="278" t="s">
        <v>56</v>
      </c>
      <c r="B73" s="278"/>
      <c r="C73" s="278"/>
      <c r="D73" s="278"/>
      <c r="E73" s="278"/>
      <c r="F73" s="278"/>
      <c r="G73" s="278"/>
      <c r="H73" s="278"/>
      <c r="I73" s="278"/>
      <c r="J73" s="6" t="s">
        <v>51</v>
      </c>
      <c r="K73" s="5"/>
      <c r="L73" s="263"/>
      <c r="M73" s="264"/>
      <c r="N73" s="264"/>
      <c r="O73" s="264"/>
      <c r="P73" s="264"/>
      <c r="Q73" s="264"/>
      <c r="R73" s="264"/>
      <c r="S73" s="264"/>
      <c r="T73" s="264"/>
      <c r="U73" s="264"/>
      <c r="V73" s="264"/>
      <c r="W73" s="265"/>
      <c r="X73" s="279"/>
      <c r="Y73" s="280"/>
      <c r="Z73" s="2"/>
    </row>
    <row r="74" spans="1:26" ht="41" customHeight="1" x14ac:dyDescent="0.2">
      <c r="A74" s="262" t="s">
        <v>55</v>
      </c>
      <c r="B74" s="262"/>
      <c r="C74" s="262"/>
      <c r="D74" s="262"/>
      <c r="E74" s="262"/>
      <c r="F74" s="262"/>
      <c r="G74" s="262"/>
      <c r="H74" s="262"/>
      <c r="I74" s="262"/>
      <c r="J74" s="6"/>
      <c r="K74" s="5" t="s">
        <v>51</v>
      </c>
      <c r="L74" s="263" t="s">
        <v>53</v>
      </c>
      <c r="M74" s="264"/>
      <c r="N74" s="264"/>
      <c r="O74" s="264"/>
      <c r="P74" s="264"/>
      <c r="Q74" s="264"/>
      <c r="R74" s="264"/>
      <c r="S74" s="264"/>
      <c r="T74" s="264"/>
      <c r="U74" s="264"/>
      <c r="V74" s="264"/>
      <c r="W74" s="265"/>
      <c r="X74" s="266"/>
      <c r="Y74" s="266"/>
      <c r="Z74" s="2"/>
    </row>
    <row r="75" spans="1:26" ht="34.25" customHeight="1" x14ac:dyDescent="0.2">
      <c r="A75" s="262" t="s">
        <v>54</v>
      </c>
      <c r="B75" s="262"/>
      <c r="C75" s="262"/>
      <c r="D75" s="262"/>
      <c r="E75" s="262"/>
      <c r="F75" s="262"/>
      <c r="G75" s="262"/>
      <c r="H75" s="262"/>
      <c r="I75" s="262"/>
      <c r="J75" s="6"/>
      <c r="K75" s="5" t="s">
        <v>51</v>
      </c>
      <c r="L75" s="263" t="s">
        <v>53</v>
      </c>
      <c r="M75" s="264"/>
      <c r="N75" s="264"/>
      <c r="O75" s="264"/>
      <c r="P75" s="264"/>
      <c r="Q75" s="264"/>
      <c r="R75" s="264"/>
      <c r="S75" s="264"/>
      <c r="T75" s="264"/>
      <c r="U75" s="264"/>
      <c r="V75" s="264"/>
      <c r="W75" s="265"/>
      <c r="X75" s="266"/>
      <c r="Y75" s="266"/>
      <c r="Z75" s="2"/>
    </row>
    <row r="76" spans="1:26" ht="42.5" customHeight="1" x14ac:dyDescent="0.2">
      <c r="A76" s="267" t="s">
        <v>52</v>
      </c>
      <c r="B76" s="267"/>
      <c r="C76" s="267"/>
      <c r="D76" s="267"/>
      <c r="E76" s="267"/>
      <c r="F76" s="267"/>
      <c r="G76" s="267"/>
      <c r="H76" s="267"/>
      <c r="I76" s="267"/>
      <c r="J76" s="4" t="s">
        <v>51</v>
      </c>
      <c r="K76" s="3"/>
      <c r="L76" s="268"/>
      <c r="M76" s="269"/>
      <c r="N76" s="269"/>
      <c r="O76" s="269"/>
      <c r="P76" s="269"/>
      <c r="Q76" s="269"/>
      <c r="R76" s="269"/>
      <c r="S76" s="269"/>
      <c r="T76" s="269"/>
      <c r="U76" s="269"/>
      <c r="V76" s="269"/>
      <c r="W76" s="270"/>
      <c r="X76" s="271"/>
      <c r="Y76" s="271"/>
      <c r="Z76" s="2"/>
    </row>
    <row r="77" spans="1:26" ht="17" customHeight="1" x14ac:dyDescent="0.2">
      <c r="A77" s="261" t="s">
        <v>50</v>
      </c>
      <c r="B77" s="261"/>
      <c r="C77" s="261"/>
      <c r="D77" s="261"/>
      <c r="E77" s="261"/>
      <c r="F77" s="261"/>
      <c r="G77" s="261"/>
      <c r="H77" s="261"/>
      <c r="I77" s="261"/>
      <c r="J77" s="261"/>
      <c r="K77" s="261"/>
      <c r="L77" s="261"/>
      <c r="M77" s="261"/>
      <c r="N77" s="261"/>
      <c r="O77" s="261"/>
      <c r="P77" s="261"/>
      <c r="Q77" s="261"/>
      <c r="R77" s="261"/>
      <c r="S77" s="261"/>
      <c r="T77" s="261"/>
      <c r="U77" s="261"/>
      <c r="V77" s="261"/>
      <c r="W77" s="261"/>
      <c r="X77" s="261"/>
      <c r="Y77" s="261"/>
      <c r="Z77" s="2"/>
    </row>
    <row r="78" spans="1:26" ht="17" customHeight="1" x14ac:dyDescent="0.2">
      <c r="A78" s="261"/>
      <c r="B78" s="261"/>
      <c r="C78" s="261"/>
      <c r="D78" s="261"/>
      <c r="E78" s="261"/>
      <c r="F78" s="261"/>
      <c r="G78" s="261"/>
      <c r="H78" s="261"/>
      <c r="I78" s="261"/>
      <c r="J78" s="261"/>
      <c r="K78" s="261"/>
      <c r="L78" s="261"/>
      <c r="M78" s="261"/>
      <c r="N78" s="261"/>
      <c r="O78" s="261"/>
      <c r="P78" s="261"/>
      <c r="Q78" s="261"/>
      <c r="R78" s="261"/>
      <c r="S78" s="261"/>
      <c r="T78" s="261"/>
      <c r="U78" s="261"/>
      <c r="V78" s="261"/>
      <c r="W78" s="261"/>
      <c r="X78" s="261"/>
      <c r="Y78" s="261"/>
      <c r="Z78" s="2"/>
    </row>
    <row r="79" spans="1:26" ht="17" customHeight="1" x14ac:dyDescent="0.2">
      <c r="A79" s="261"/>
      <c r="B79" s="261"/>
      <c r="C79" s="261"/>
      <c r="D79" s="261"/>
      <c r="E79" s="261"/>
      <c r="F79" s="261"/>
      <c r="G79" s="261"/>
      <c r="H79" s="261"/>
      <c r="I79" s="261"/>
      <c r="J79" s="261"/>
      <c r="K79" s="261"/>
      <c r="L79" s="261"/>
      <c r="M79" s="261"/>
      <c r="N79" s="261"/>
      <c r="O79" s="261"/>
      <c r="P79" s="261"/>
      <c r="Q79" s="261"/>
      <c r="R79" s="261"/>
      <c r="S79" s="261"/>
      <c r="T79" s="261"/>
      <c r="U79" s="261"/>
      <c r="V79" s="261"/>
      <c r="W79" s="261"/>
      <c r="X79" s="261"/>
      <c r="Y79" s="261"/>
      <c r="Z79" s="2"/>
    </row>
    <row r="80" spans="1:26" ht="17" customHeight="1" x14ac:dyDescent="0.2">
      <c r="A80" s="261"/>
      <c r="B80" s="261"/>
      <c r="C80" s="261"/>
      <c r="D80" s="261"/>
      <c r="E80" s="261"/>
      <c r="F80" s="261"/>
      <c r="G80" s="261"/>
      <c r="H80" s="261"/>
      <c r="I80" s="261"/>
      <c r="J80" s="261"/>
      <c r="K80" s="261"/>
      <c r="L80" s="261"/>
      <c r="M80" s="261"/>
      <c r="N80" s="261"/>
      <c r="O80" s="261"/>
      <c r="P80" s="261"/>
      <c r="Q80" s="261"/>
      <c r="R80" s="261"/>
      <c r="S80" s="261"/>
      <c r="T80" s="261"/>
      <c r="U80" s="261"/>
      <c r="V80" s="261"/>
      <c r="W80" s="261"/>
      <c r="X80" s="261"/>
      <c r="Y80" s="261"/>
      <c r="Z80" s="2"/>
    </row>
  </sheetData>
  <mergeCells count="168">
    <mergeCell ref="A77:Y80"/>
    <mergeCell ref="A75:I75"/>
    <mergeCell ref="L75:W75"/>
    <mergeCell ref="X75:Y75"/>
    <mergeCell ref="A76:I76"/>
    <mergeCell ref="L76:W76"/>
    <mergeCell ref="X76:Y76"/>
    <mergeCell ref="A71:I71"/>
    <mergeCell ref="L71:W71"/>
    <mergeCell ref="X71:Y71"/>
    <mergeCell ref="A73:I73"/>
    <mergeCell ref="L73:W73"/>
    <mergeCell ref="X73:Y73"/>
    <mergeCell ref="A74:I74"/>
    <mergeCell ref="L74:W74"/>
    <mergeCell ref="X74:Y74"/>
    <mergeCell ref="A72:I72"/>
    <mergeCell ref="L72:W72"/>
    <mergeCell ref="X72:Y72"/>
    <mergeCell ref="M68:T68"/>
    <mergeCell ref="V68:Y68"/>
    <mergeCell ref="A58:Y59"/>
    <mergeCell ref="A60:Y60"/>
    <mergeCell ref="A61:Y62"/>
    <mergeCell ref="A63:Z63"/>
    <mergeCell ref="B64:L64"/>
    <mergeCell ref="M64:T64"/>
    <mergeCell ref="V64:Y64"/>
    <mergeCell ref="B65:L65"/>
    <mergeCell ref="M65:T65"/>
    <mergeCell ref="V65:Y65"/>
    <mergeCell ref="P41:Q41"/>
    <mergeCell ref="R41:S41"/>
    <mergeCell ref="P42:Q42"/>
    <mergeCell ref="A69:Z69"/>
    <mergeCell ref="A70:Z70"/>
    <mergeCell ref="A52:Y52"/>
    <mergeCell ref="A53:Y54"/>
    <mergeCell ref="A55:Y55"/>
    <mergeCell ref="A56:Y56"/>
    <mergeCell ref="A57:Y57"/>
    <mergeCell ref="A49:C49"/>
    <mergeCell ref="D49:F49"/>
    <mergeCell ref="H49:J49"/>
    <mergeCell ref="L49:N49"/>
    <mergeCell ref="T49:V49"/>
    <mergeCell ref="A51:Z51"/>
    <mergeCell ref="X49:Y49"/>
    <mergeCell ref="B66:L66"/>
    <mergeCell ref="M66:T66"/>
    <mergeCell ref="V66:Y66"/>
    <mergeCell ref="B67:L67"/>
    <mergeCell ref="M67:T67"/>
    <mergeCell ref="V67:Y67"/>
    <mergeCell ref="B68:L68"/>
    <mergeCell ref="A31:B31"/>
    <mergeCell ref="A46:Z46"/>
    <mergeCell ref="A48:C48"/>
    <mergeCell ref="D48:F48"/>
    <mergeCell ref="H48:J48"/>
    <mergeCell ref="L48:N48"/>
    <mergeCell ref="T48:V48"/>
    <mergeCell ref="X48:Y48"/>
    <mergeCell ref="T42:T44"/>
    <mergeCell ref="U42:U44"/>
    <mergeCell ref="G41:G44"/>
    <mergeCell ref="H41:H44"/>
    <mergeCell ref="R42:S42"/>
    <mergeCell ref="A41:B44"/>
    <mergeCell ref="C41:C44"/>
    <mergeCell ref="D41:D44"/>
    <mergeCell ref="F41:F44"/>
    <mergeCell ref="P43:Q43"/>
    <mergeCell ref="R43:S43"/>
    <mergeCell ref="P44:Q44"/>
    <mergeCell ref="R44:S44"/>
    <mergeCell ref="J41:K44"/>
    <mergeCell ref="L41:L44"/>
    <mergeCell ref="M41:M44"/>
    <mergeCell ref="O38:Q38"/>
    <mergeCell ref="A39:B40"/>
    <mergeCell ref="C39:C40"/>
    <mergeCell ref="J39:K40"/>
    <mergeCell ref="L39:L40"/>
    <mergeCell ref="M39:M40"/>
    <mergeCell ref="O39:S39"/>
    <mergeCell ref="P40:Q40"/>
    <mergeCell ref="A33:B33"/>
    <mergeCell ref="J33:K33"/>
    <mergeCell ref="A34:B34"/>
    <mergeCell ref="J34:K34"/>
    <mergeCell ref="A35:B35"/>
    <mergeCell ref="J35:K35"/>
    <mergeCell ref="A36:B36"/>
    <mergeCell ref="J36:K36"/>
    <mergeCell ref="A37:B37"/>
    <mergeCell ref="J37:K38"/>
    <mergeCell ref="L37:L38"/>
    <mergeCell ref="M37:M38"/>
    <mergeCell ref="A38:B38"/>
    <mergeCell ref="R40:S40"/>
    <mergeCell ref="J31:K31"/>
    <mergeCell ref="A32:B32"/>
    <mergeCell ref="J32:K32"/>
    <mergeCell ref="B21:H21"/>
    <mergeCell ref="I21:Y21"/>
    <mergeCell ref="B22:H22"/>
    <mergeCell ref="I22:Y22"/>
    <mergeCell ref="B23:H23"/>
    <mergeCell ref="I23:Y23"/>
    <mergeCell ref="B24:H24"/>
    <mergeCell ref="I24:Y24"/>
    <mergeCell ref="B25:H25"/>
    <mergeCell ref="I25:Y25"/>
    <mergeCell ref="B26:H26"/>
    <mergeCell ref="I26:Y26"/>
    <mergeCell ref="A27:Z27"/>
    <mergeCell ref="A29:D29"/>
    <mergeCell ref="F29:H29"/>
    <mergeCell ref="J29:M29"/>
    <mergeCell ref="O29:Q29"/>
    <mergeCell ref="S29:U29"/>
    <mergeCell ref="W29:Y29"/>
    <mergeCell ref="A30:B30"/>
    <mergeCell ref="J30:K30"/>
    <mergeCell ref="B20:H20"/>
    <mergeCell ref="I20:Y20"/>
    <mergeCell ref="A10:H10"/>
    <mergeCell ref="I10:N10"/>
    <mergeCell ref="O10:S10"/>
    <mergeCell ref="T10:Y10"/>
    <mergeCell ref="B11:H11"/>
    <mergeCell ref="I11:Y11"/>
    <mergeCell ref="B12:H12"/>
    <mergeCell ref="I12:Y12"/>
    <mergeCell ref="B13:H13"/>
    <mergeCell ref="I13:Y13"/>
    <mergeCell ref="B14:H14"/>
    <mergeCell ref="I14:Y14"/>
    <mergeCell ref="B15:H15"/>
    <mergeCell ref="I15:Y15"/>
    <mergeCell ref="B16:H16"/>
    <mergeCell ref="I16:Y16"/>
    <mergeCell ref="B17:H17"/>
    <mergeCell ref="I17:Y17"/>
    <mergeCell ref="B18:H18"/>
    <mergeCell ref="I18:Y18"/>
    <mergeCell ref="B19:H19"/>
    <mergeCell ref="I19:Y19"/>
    <mergeCell ref="A9:Z9"/>
    <mergeCell ref="F1:U1"/>
    <mergeCell ref="V1:Y1"/>
    <mergeCell ref="F2:U2"/>
    <mergeCell ref="V2:Y3"/>
    <mergeCell ref="F3:U3"/>
    <mergeCell ref="F4:U4"/>
    <mergeCell ref="V4:Y4"/>
    <mergeCell ref="A6:Z6"/>
    <mergeCell ref="A7:E7"/>
    <mergeCell ref="F7:J7"/>
    <mergeCell ref="K7:N7"/>
    <mergeCell ref="O7:V7"/>
    <mergeCell ref="W7:Y7"/>
    <mergeCell ref="A8:E8"/>
    <mergeCell ref="F8:J8"/>
    <mergeCell ref="K8:N8"/>
    <mergeCell ref="O8:V8"/>
    <mergeCell ref="W8:Y8"/>
  </mergeCells>
  <dataValidations count="1">
    <dataValidation type="list" allowBlank="1" showInputMessage="1" showErrorMessage="1" sqref="W8:Y8" xr:uid="{4820BEEB-842A-4886-BB91-51504068928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B1CDD-F461-45C5-86AE-CD67C7E16B9E}">
  <dimension ref="A1:B11"/>
  <sheetViews>
    <sheetView workbookViewId="0">
      <selection sqref="A1:B1"/>
    </sheetView>
  </sheetViews>
  <sheetFormatPr baseColWidth="10" defaultColWidth="9" defaultRowHeight="16" x14ac:dyDescent="0.2"/>
  <cols>
    <col min="1" max="1" width="31.6640625" style="97" customWidth="1"/>
    <col min="2" max="2" width="117" style="97" customWidth="1"/>
    <col min="3" max="16384" width="9" style="97"/>
  </cols>
  <sheetData>
    <row r="1" spans="1:2" ht="37" customHeight="1" x14ac:dyDescent="0.2">
      <c r="A1" s="281" t="s">
        <v>221</v>
      </c>
      <c r="B1" s="281"/>
    </row>
    <row r="2" spans="1:2" x14ac:dyDescent="0.2">
      <c r="A2" s="103" t="s">
        <v>183</v>
      </c>
      <c r="B2" s="99" t="s">
        <v>0</v>
      </c>
    </row>
    <row r="3" spans="1:2" x14ac:dyDescent="0.2">
      <c r="A3" s="104" t="s">
        <v>184</v>
      </c>
      <c r="B3" s="100" t="s">
        <v>185</v>
      </c>
    </row>
    <row r="4" spans="1:2" ht="63" customHeight="1" x14ac:dyDescent="0.2">
      <c r="A4" s="104" t="s">
        <v>1</v>
      </c>
      <c r="B4" s="98" t="s">
        <v>187</v>
      </c>
    </row>
    <row r="5" spans="1:2" ht="23.25" customHeight="1" x14ac:dyDescent="0.2">
      <c r="A5" s="104" t="s">
        <v>2</v>
      </c>
      <c r="B5" s="98" t="s">
        <v>3</v>
      </c>
    </row>
    <row r="6" spans="1:2" x14ac:dyDescent="0.2">
      <c r="A6" s="282" t="s">
        <v>4</v>
      </c>
      <c r="B6" s="100" t="s">
        <v>5</v>
      </c>
    </row>
    <row r="7" spans="1:2" x14ac:dyDescent="0.2">
      <c r="A7" s="282"/>
      <c r="B7" s="101" t="s">
        <v>6</v>
      </c>
    </row>
    <row r="8" spans="1:2" x14ac:dyDescent="0.2">
      <c r="A8" s="283"/>
      <c r="B8" s="102" t="s">
        <v>7</v>
      </c>
    </row>
    <row r="9" spans="1:2" x14ac:dyDescent="0.2">
      <c r="A9" s="282"/>
      <c r="B9" s="99" t="s">
        <v>8</v>
      </c>
    </row>
    <row r="10" spans="1:2" ht="91.5" customHeight="1" x14ac:dyDescent="0.2">
      <c r="A10" s="104" t="s">
        <v>9</v>
      </c>
      <c r="B10" s="98" t="s">
        <v>10</v>
      </c>
    </row>
    <row r="11" spans="1:2" ht="64.5" customHeight="1" x14ac:dyDescent="0.2">
      <c r="A11" s="104" t="s">
        <v>186</v>
      </c>
      <c r="B11" s="98" t="s">
        <v>188</v>
      </c>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621BC-5FB9-4DC9-8BAB-11304D744017}">
  <dimension ref="A1:K6"/>
  <sheetViews>
    <sheetView zoomScale="80" zoomScaleNormal="80" workbookViewId="0">
      <selection sqref="A1:K1"/>
    </sheetView>
  </sheetViews>
  <sheetFormatPr baseColWidth="10" defaultColWidth="22.1640625" defaultRowHeight="13" x14ac:dyDescent="0.15"/>
  <cols>
    <col min="1" max="1" width="8.1640625" style="80" customWidth="1"/>
    <col min="2" max="2" width="26.83203125" style="80" customWidth="1"/>
    <col min="3" max="3" width="32.6640625" style="80" customWidth="1"/>
    <col min="4" max="4" width="21" style="80" customWidth="1"/>
    <col min="5" max="5" width="29.83203125" style="80" customWidth="1"/>
    <col min="6" max="6" width="25.6640625" style="80" customWidth="1"/>
    <col min="7" max="7" width="44" style="80" customWidth="1"/>
    <col min="8" max="8" width="38" style="80" customWidth="1"/>
    <col min="9" max="9" width="34.6640625" style="80" customWidth="1"/>
    <col min="10" max="10" width="28.33203125" style="80" customWidth="1"/>
    <col min="11" max="11" width="38" style="80" customWidth="1"/>
    <col min="12" max="16384" width="22.1640625" style="80"/>
  </cols>
  <sheetData>
    <row r="1" spans="1:11" ht="45" customHeight="1" x14ac:dyDescent="0.15">
      <c r="A1" s="287" t="s">
        <v>189</v>
      </c>
      <c r="B1" s="287"/>
      <c r="C1" s="287"/>
      <c r="D1" s="287"/>
      <c r="E1" s="287"/>
      <c r="F1" s="287"/>
      <c r="G1" s="287"/>
      <c r="H1" s="287"/>
      <c r="I1" s="287"/>
      <c r="J1" s="287"/>
      <c r="K1" s="287"/>
    </row>
    <row r="2" spans="1:11" ht="28" x14ac:dyDescent="0.15">
      <c r="A2" s="284" t="s">
        <v>11</v>
      </c>
      <c r="B2" s="105" t="s">
        <v>190</v>
      </c>
      <c r="C2" s="105" t="s">
        <v>12</v>
      </c>
      <c r="D2" s="105" t="s">
        <v>13</v>
      </c>
      <c r="E2" s="105" t="s">
        <v>14</v>
      </c>
      <c r="F2" s="105" t="s">
        <v>15</v>
      </c>
      <c r="G2" s="105" t="s">
        <v>16</v>
      </c>
      <c r="H2" s="105" t="s">
        <v>17</v>
      </c>
      <c r="I2" s="105" t="s">
        <v>18</v>
      </c>
      <c r="J2" s="105" t="s">
        <v>19</v>
      </c>
      <c r="K2" s="105" t="s">
        <v>20</v>
      </c>
    </row>
    <row r="3" spans="1:11" ht="102" customHeight="1" x14ac:dyDescent="0.15">
      <c r="A3" s="285"/>
      <c r="B3" s="106" t="s">
        <v>21</v>
      </c>
      <c r="C3" s="107" t="s">
        <v>22</v>
      </c>
      <c r="D3" s="108">
        <v>25</v>
      </c>
      <c r="E3" s="81"/>
      <c r="F3" s="81"/>
      <c r="G3" s="81" t="s">
        <v>199</v>
      </c>
      <c r="H3" s="81" t="s">
        <v>23</v>
      </c>
      <c r="I3" s="109"/>
      <c r="J3" s="109"/>
      <c r="K3" s="109"/>
    </row>
    <row r="4" spans="1:11" ht="102" customHeight="1" x14ac:dyDescent="0.15">
      <c r="A4" s="285"/>
      <c r="B4" s="106" t="s">
        <v>24</v>
      </c>
      <c r="C4" s="107" t="s">
        <v>22</v>
      </c>
      <c r="D4" s="108">
        <v>25</v>
      </c>
      <c r="E4" s="81" t="s">
        <v>192</v>
      </c>
      <c r="F4" s="81"/>
      <c r="G4" s="81" t="s">
        <v>195</v>
      </c>
      <c r="H4" s="81"/>
      <c r="I4" s="109" t="s">
        <v>25</v>
      </c>
      <c r="J4" s="109"/>
      <c r="K4" s="109" t="s">
        <v>26</v>
      </c>
    </row>
    <row r="5" spans="1:11" ht="399" customHeight="1" x14ac:dyDescent="0.15">
      <c r="A5" s="285"/>
      <c r="B5" s="106" t="s">
        <v>27</v>
      </c>
      <c r="C5" s="107" t="s">
        <v>22</v>
      </c>
      <c r="D5" s="108">
        <v>25</v>
      </c>
      <c r="E5" s="81" t="s">
        <v>193</v>
      </c>
      <c r="F5" s="81" t="s">
        <v>194</v>
      </c>
      <c r="G5" s="81" t="s">
        <v>196</v>
      </c>
      <c r="H5" s="81"/>
      <c r="I5" s="109" t="s">
        <v>198</v>
      </c>
      <c r="J5" s="109"/>
      <c r="K5" s="109" t="s">
        <v>200</v>
      </c>
    </row>
    <row r="6" spans="1:11" ht="168" customHeight="1" x14ac:dyDescent="0.15">
      <c r="A6" s="286"/>
      <c r="B6" s="106" t="s">
        <v>191</v>
      </c>
      <c r="C6" s="107" t="s">
        <v>22</v>
      </c>
      <c r="D6" s="108">
        <v>25</v>
      </c>
      <c r="E6" s="81"/>
      <c r="F6" s="81" t="s">
        <v>28</v>
      </c>
      <c r="G6" s="81" t="s">
        <v>197</v>
      </c>
      <c r="H6" s="81"/>
      <c r="I6" s="109"/>
      <c r="J6" s="109" t="s">
        <v>29</v>
      </c>
      <c r="K6" s="109" t="s">
        <v>30</v>
      </c>
    </row>
  </sheetData>
  <mergeCells count="2">
    <mergeCell ref="A2:A6"/>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C6DA1-53C5-4028-B78E-768DAECFD585}">
  <dimension ref="A1:K6"/>
  <sheetViews>
    <sheetView workbookViewId="0">
      <selection sqref="A1:K1"/>
    </sheetView>
  </sheetViews>
  <sheetFormatPr baseColWidth="10" defaultColWidth="9" defaultRowHeight="13" x14ac:dyDescent="0.15"/>
  <cols>
    <col min="1" max="1" width="9" style="80"/>
    <col min="2" max="2" width="31.1640625" style="80" customWidth="1"/>
    <col min="3" max="3" width="34.83203125" style="80" customWidth="1"/>
    <col min="4" max="4" width="25" style="80" customWidth="1"/>
    <col min="5" max="5" width="23" style="80" customWidth="1"/>
    <col min="6" max="6" width="36.6640625" style="80" customWidth="1"/>
    <col min="7" max="7" width="30.1640625" style="80" customWidth="1"/>
    <col min="8" max="8" width="27.6640625" style="80" customWidth="1"/>
    <col min="9" max="10" width="23.6640625" style="80" customWidth="1"/>
    <col min="11" max="11" width="36.1640625" style="80" customWidth="1"/>
    <col min="12" max="16384" width="9" style="80"/>
  </cols>
  <sheetData>
    <row r="1" spans="1:11" ht="32" customHeight="1" x14ac:dyDescent="0.15">
      <c r="A1" s="288" t="s">
        <v>201</v>
      </c>
      <c r="B1" s="288"/>
      <c r="C1" s="288"/>
      <c r="D1" s="288"/>
      <c r="E1" s="288"/>
      <c r="F1" s="288"/>
      <c r="G1" s="288"/>
      <c r="H1" s="288"/>
      <c r="I1" s="288"/>
      <c r="J1" s="288"/>
      <c r="K1" s="288"/>
    </row>
    <row r="2" spans="1:11" ht="38.25" customHeight="1" x14ac:dyDescent="0.15">
      <c r="A2" s="284" t="s">
        <v>202</v>
      </c>
      <c r="B2" s="110" t="s">
        <v>203</v>
      </c>
      <c r="C2" s="110" t="s">
        <v>12</v>
      </c>
      <c r="D2" s="105" t="s">
        <v>31</v>
      </c>
      <c r="E2" s="105" t="s">
        <v>14</v>
      </c>
      <c r="F2" s="105" t="s">
        <v>15</v>
      </c>
      <c r="G2" s="105" t="s">
        <v>16</v>
      </c>
      <c r="H2" s="105" t="s">
        <v>17</v>
      </c>
      <c r="I2" s="105" t="s">
        <v>18</v>
      </c>
      <c r="J2" s="105" t="s">
        <v>19</v>
      </c>
      <c r="K2" s="105" t="s">
        <v>20</v>
      </c>
    </row>
    <row r="3" spans="1:11" ht="95.25" customHeight="1" x14ac:dyDescent="0.15">
      <c r="A3" s="285"/>
      <c r="B3" s="111" t="s">
        <v>32</v>
      </c>
      <c r="C3" s="107" t="s">
        <v>33</v>
      </c>
      <c r="D3" s="108">
        <v>21</v>
      </c>
      <c r="E3" s="82"/>
      <c r="F3" s="83" t="s">
        <v>204</v>
      </c>
      <c r="G3" s="84" t="s">
        <v>205</v>
      </c>
      <c r="H3" s="82"/>
      <c r="I3" s="82"/>
      <c r="J3" s="82"/>
      <c r="K3" s="85"/>
    </row>
    <row r="4" spans="1:11" ht="22.5" customHeight="1" x14ac:dyDescent="0.15">
      <c r="A4" s="285"/>
      <c r="B4" s="111" t="s">
        <v>34</v>
      </c>
      <c r="C4" s="107" t="s">
        <v>33</v>
      </c>
      <c r="D4" s="108">
        <v>21</v>
      </c>
      <c r="E4" s="86"/>
      <c r="F4" s="82"/>
      <c r="G4" s="84"/>
      <c r="H4" s="82"/>
      <c r="I4" s="82"/>
      <c r="J4" s="87"/>
      <c r="K4" s="88"/>
    </row>
    <row r="5" spans="1:11" ht="18.75" customHeight="1" x14ac:dyDescent="0.15">
      <c r="A5" s="285"/>
      <c r="B5" s="111" t="s">
        <v>35</v>
      </c>
      <c r="C5" s="107" t="s">
        <v>33</v>
      </c>
      <c r="D5" s="108">
        <v>21</v>
      </c>
      <c r="E5" s="82"/>
      <c r="F5" s="84"/>
      <c r="G5" s="84"/>
      <c r="H5" s="82"/>
      <c r="I5" s="82"/>
      <c r="J5" s="86"/>
      <c r="K5" s="89"/>
    </row>
    <row r="6" spans="1:11" ht="21" customHeight="1" x14ac:dyDescent="0.15">
      <c r="A6" s="286"/>
      <c r="B6" s="111" t="s">
        <v>36</v>
      </c>
      <c r="C6" s="107" t="s">
        <v>33</v>
      </c>
      <c r="D6" s="108">
        <v>21</v>
      </c>
      <c r="E6" s="82"/>
      <c r="F6" s="82"/>
      <c r="G6" s="82"/>
      <c r="H6" s="82"/>
      <c r="I6" s="82"/>
      <c r="J6" s="82"/>
      <c r="K6" s="82"/>
    </row>
  </sheetData>
  <mergeCells count="2">
    <mergeCell ref="A2:A6"/>
    <mergeCell ref="A1:K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A3E57-0B69-494F-B26E-DCF99A0C3EDB}">
  <dimension ref="A1:K6"/>
  <sheetViews>
    <sheetView workbookViewId="0">
      <selection sqref="A1:K1"/>
    </sheetView>
  </sheetViews>
  <sheetFormatPr baseColWidth="10" defaultColWidth="9" defaultRowHeight="13" x14ac:dyDescent="0.15"/>
  <cols>
    <col min="1" max="1" width="9" style="80"/>
    <col min="2" max="2" width="30.33203125" style="80" customWidth="1"/>
    <col min="3" max="3" width="31.5" style="80" customWidth="1"/>
    <col min="4" max="4" width="21.5" style="80" customWidth="1"/>
    <col min="5" max="5" width="30.6640625" style="80" customWidth="1"/>
    <col min="6" max="6" width="69.33203125" style="80" customWidth="1"/>
    <col min="7" max="7" width="28.1640625" style="80" customWidth="1"/>
    <col min="8" max="8" width="23.1640625" style="80" customWidth="1"/>
    <col min="9" max="9" width="25.6640625" style="80" customWidth="1"/>
    <col min="10" max="10" width="27" style="80" customWidth="1"/>
    <col min="11" max="11" width="20.33203125" style="80" customWidth="1"/>
    <col min="12" max="16384" width="9" style="80"/>
  </cols>
  <sheetData>
    <row r="1" spans="1:11" ht="35" customHeight="1" x14ac:dyDescent="0.15">
      <c r="A1" s="290" t="s">
        <v>206</v>
      </c>
      <c r="B1" s="290"/>
      <c r="C1" s="290"/>
      <c r="D1" s="290"/>
      <c r="E1" s="290"/>
      <c r="F1" s="290"/>
      <c r="G1" s="290"/>
      <c r="H1" s="290"/>
      <c r="I1" s="290"/>
      <c r="J1" s="290"/>
      <c r="K1" s="290"/>
    </row>
    <row r="2" spans="1:11" ht="30" customHeight="1" x14ac:dyDescent="0.15">
      <c r="A2" s="289" t="s">
        <v>207</v>
      </c>
      <c r="B2" s="110" t="s">
        <v>208</v>
      </c>
      <c r="C2" s="110" t="s">
        <v>12</v>
      </c>
      <c r="D2" s="110" t="s">
        <v>31</v>
      </c>
      <c r="E2" s="110" t="s">
        <v>14</v>
      </c>
      <c r="F2" s="112" t="s">
        <v>15</v>
      </c>
      <c r="G2" s="112" t="s">
        <v>16</v>
      </c>
      <c r="H2" s="105" t="s">
        <v>17</v>
      </c>
      <c r="I2" s="105" t="s">
        <v>18</v>
      </c>
      <c r="J2" s="105" t="s">
        <v>19</v>
      </c>
      <c r="K2" s="105" t="s">
        <v>20</v>
      </c>
    </row>
    <row r="3" spans="1:11" ht="332.25" customHeight="1" x14ac:dyDescent="0.15">
      <c r="A3" s="289"/>
      <c r="B3" s="106" t="s">
        <v>37</v>
      </c>
      <c r="C3" s="107" t="s">
        <v>33</v>
      </c>
      <c r="D3" s="107">
        <v>21</v>
      </c>
      <c r="E3" s="116"/>
      <c r="F3" s="90" t="s">
        <v>209</v>
      </c>
      <c r="G3" s="117" t="s">
        <v>211</v>
      </c>
      <c r="H3" s="113"/>
      <c r="I3" s="109"/>
      <c r="J3" s="109"/>
      <c r="K3" s="109"/>
    </row>
    <row r="4" spans="1:11" ht="34" customHeight="1" x14ac:dyDescent="0.15">
      <c r="A4" s="289"/>
      <c r="B4" s="106" t="s">
        <v>38</v>
      </c>
      <c r="C4" s="107" t="s">
        <v>33</v>
      </c>
      <c r="D4" s="107">
        <v>21</v>
      </c>
      <c r="E4" s="115"/>
      <c r="F4" s="83" t="s">
        <v>210</v>
      </c>
      <c r="G4" s="91" t="s">
        <v>212</v>
      </c>
      <c r="H4" s="113"/>
      <c r="I4" s="109"/>
      <c r="J4" s="109"/>
      <c r="K4" s="109"/>
    </row>
    <row r="5" spans="1:11" ht="22" customHeight="1" x14ac:dyDescent="0.15">
      <c r="A5" s="289"/>
      <c r="B5" s="106" t="s">
        <v>39</v>
      </c>
      <c r="C5" s="107" t="s">
        <v>33</v>
      </c>
      <c r="D5" s="107">
        <v>21</v>
      </c>
      <c r="E5" s="115"/>
      <c r="F5" s="109"/>
      <c r="G5" s="118"/>
      <c r="H5" s="114"/>
      <c r="I5" s="109"/>
      <c r="J5" s="109"/>
      <c r="K5" s="109"/>
    </row>
    <row r="6" spans="1:11" ht="140" x14ac:dyDescent="0.15">
      <c r="A6" s="289"/>
      <c r="B6" s="106" t="s">
        <v>40</v>
      </c>
      <c r="C6" s="107" t="s">
        <v>33</v>
      </c>
      <c r="D6" s="107">
        <v>21</v>
      </c>
      <c r="E6" s="107"/>
      <c r="F6" s="109" t="s">
        <v>41</v>
      </c>
      <c r="G6" s="109"/>
      <c r="H6" s="109"/>
      <c r="I6" s="109"/>
      <c r="J6" s="109"/>
      <c r="K6" s="109"/>
    </row>
  </sheetData>
  <mergeCells count="2">
    <mergeCell ref="A2:A6"/>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E4B17-4AE5-D949-B034-3644F428A39B}">
  <dimension ref="A1:K16"/>
  <sheetViews>
    <sheetView zoomScale="98" zoomScaleNormal="98" workbookViewId="0">
      <selection sqref="A1:K1"/>
    </sheetView>
  </sheetViews>
  <sheetFormatPr baseColWidth="10" defaultColWidth="11" defaultRowHeight="13" x14ac:dyDescent="0.15"/>
  <cols>
    <col min="1" max="1" width="8.33203125" style="80" customWidth="1"/>
    <col min="2" max="2" width="29.1640625" style="80" customWidth="1"/>
    <col min="3" max="3" width="35.1640625" style="80" customWidth="1"/>
    <col min="4" max="4" width="22.5" style="80" customWidth="1"/>
    <col min="5" max="5" width="31.6640625" style="80" customWidth="1"/>
    <col min="6" max="6" width="52.33203125" style="80" customWidth="1"/>
    <col min="7" max="7" width="41.5" style="80" customWidth="1"/>
    <col min="8" max="8" width="34.1640625" style="80" customWidth="1"/>
    <col min="9" max="9" width="33.33203125" style="80" customWidth="1"/>
    <col min="10" max="10" width="37.6640625" style="80" customWidth="1"/>
    <col min="11" max="11" width="36.33203125" style="80" customWidth="1"/>
    <col min="12" max="16384" width="11" style="80"/>
  </cols>
  <sheetData>
    <row r="1" spans="1:11" ht="30" customHeight="1" x14ac:dyDescent="0.15">
      <c r="A1" s="287" t="s">
        <v>213</v>
      </c>
      <c r="B1" s="287"/>
      <c r="C1" s="287"/>
      <c r="D1" s="287"/>
      <c r="E1" s="287"/>
      <c r="F1" s="287"/>
      <c r="G1" s="287"/>
      <c r="H1" s="287"/>
      <c r="I1" s="287"/>
      <c r="J1" s="287"/>
      <c r="K1" s="287"/>
    </row>
    <row r="2" spans="1:11" ht="22.5" customHeight="1" x14ac:dyDescent="0.15">
      <c r="A2" s="291" t="s">
        <v>214</v>
      </c>
      <c r="B2" s="105" t="s">
        <v>215</v>
      </c>
      <c r="C2" s="105" t="s">
        <v>12</v>
      </c>
      <c r="D2" s="105" t="s">
        <v>31</v>
      </c>
      <c r="E2" s="105" t="s">
        <v>14</v>
      </c>
      <c r="F2" s="105" t="s">
        <v>15</v>
      </c>
      <c r="G2" s="105" t="s">
        <v>16</v>
      </c>
      <c r="H2" s="105" t="s">
        <v>17</v>
      </c>
      <c r="I2" s="105" t="s">
        <v>18</v>
      </c>
      <c r="J2" s="105" t="s">
        <v>19</v>
      </c>
      <c r="K2" s="105" t="s">
        <v>20</v>
      </c>
    </row>
    <row r="3" spans="1:11" ht="139.5" customHeight="1" x14ac:dyDescent="0.15">
      <c r="A3" s="292"/>
      <c r="B3" s="106" t="s">
        <v>42</v>
      </c>
      <c r="C3" s="107" t="s">
        <v>43</v>
      </c>
      <c r="D3" s="107">
        <v>15</v>
      </c>
      <c r="E3" s="81"/>
      <c r="F3" s="81" t="s">
        <v>216</v>
      </c>
      <c r="G3" s="81"/>
      <c r="H3" s="81"/>
      <c r="I3" s="81" t="s">
        <v>218</v>
      </c>
      <c r="J3" s="92"/>
      <c r="K3" s="81" t="s">
        <v>44</v>
      </c>
    </row>
    <row r="4" spans="1:11" ht="273" customHeight="1" x14ac:dyDescent="0.15">
      <c r="A4" s="292"/>
      <c r="B4" s="106" t="s">
        <v>45</v>
      </c>
      <c r="C4" s="107" t="s">
        <v>43</v>
      </c>
      <c r="D4" s="107">
        <v>15</v>
      </c>
      <c r="E4" s="81"/>
      <c r="F4" s="81" t="s">
        <v>217</v>
      </c>
      <c r="G4" s="81" t="s">
        <v>46</v>
      </c>
      <c r="H4" s="81"/>
      <c r="I4" s="81" t="s">
        <v>219</v>
      </c>
      <c r="J4" s="92"/>
      <c r="K4" s="92"/>
    </row>
    <row r="5" spans="1:11" ht="14" x14ac:dyDescent="0.15">
      <c r="A5" s="292"/>
      <c r="B5" s="106" t="s">
        <v>47</v>
      </c>
      <c r="C5" s="107" t="s">
        <v>43</v>
      </c>
      <c r="D5" s="107">
        <v>15</v>
      </c>
      <c r="E5" s="81"/>
      <c r="F5" s="81"/>
      <c r="G5" s="81"/>
      <c r="H5" s="81"/>
      <c r="I5" s="81"/>
      <c r="J5" s="92"/>
      <c r="K5" s="92"/>
    </row>
    <row r="6" spans="1:11" ht="28" x14ac:dyDescent="0.15">
      <c r="A6" s="292"/>
      <c r="B6" s="119" t="s">
        <v>48</v>
      </c>
      <c r="C6" s="107" t="s">
        <v>43</v>
      </c>
      <c r="D6" s="107">
        <v>15</v>
      </c>
      <c r="E6" s="94"/>
      <c r="F6" s="95"/>
      <c r="G6" s="94"/>
      <c r="H6" s="94"/>
      <c r="I6" s="94"/>
      <c r="J6" s="93"/>
      <c r="K6" s="92" t="s">
        <v>220</v>
      </c>
    </row>
    <row r="7" spans="1:11" ht="107.25" customHeight="1" x14ac:dyDescent="0.15">
      <c r="A7" s="293"/>
      <c r="B7" s="106" t="s">
        <v>49</v>
      </c>
      <c r="C7" s="107" t="s">
        <v>43</v>
      </c>
      <c r="D7" s="107">
        <v>15</v>
      </c>
      <c r="E7" s="81"/>
      <c r="F7" s="81"/>
      <c r="G7" s="81"/>
      <c r="H7" s="81"/>
      <c r="I7" s="81"/>
      <c r="J7" s="92"/>
      <c r="K7" s="92"/>
    </row>
    <row r="8" spans="1:11" x14ac:dyDescent="0.15">
      <c r="C8" s="96"/>
      <c r="D8" s="96"/>
      <c r="E8" s="96"/>
      <c r="F8" s="96"/>
      <c r="G8" s="96"/>
      <c r="H8" s="96"/>
      <c r="I8" s="96"/>
    </row>
    <row r="9" spans="1:11" x14ac:dyDescent="0.15">
      <c r="C9" s="96"/>
      <c r="D9" s="96"/>
      <c r="E9" s="96"/>
      <c r="F9" s="96"/>
      <c r="G9" s="96"/>
      <c r="H9" s="96"/>
      <c r="I9" s="96"/>
    </row>
    <row r="10" spans="1:11" x14ac:dyDescent="0.15">
      <c r="C10" s="96"/>
      <c r="D10" s="96"/>
      <c r="E10" s="96"/>
      <c r="F10" s="96"/>
      <c r="G10" s="96"/>
      <c r="H10" s="96"/>
      <c r="I10" s="96"/>
    </row>
    <row r="11" spans="1:11" x14ac:dyDescent="0.15">
      <c r="C11" s="96"/>
      <c r="D11" s="96"/>
      <c r="E11" s="96"/>
      <c r="F11" s="96"/>
      <c r="G11" s="96"/>
      <c r="H11" s="96"/>
      <c r="I11" s="96"/>
    </row>
    <row r="12" spans="1:11" x14ac:dyDescent="0.15">
      <c r="C12" s="96"/>
      <c r="D12" s="96"/>
      <c r="E12" s="96"/>
      <c r="F12" s="96"/>
      <c r="G12" s="96"/>
      <c r="H12" s="96"/>
      <c r="I12" s="96"/>
    </row>
    <row r="13" spans="1:11" x14ac:dyDescent="0.15">
      <c r="C13" s="96"/>
      <c r="D13" s="96"/>
      <c r="E13" s="96"/>
      <c r="F13" s="96"/>
      <c r="G13" s="96"/>
      <c r="H13" s="96"/>
      <c r="I13" s="96"/>
    </row>
    <row r="14" spans="1:11" x14ac:dyDescent="0.15">
      <c r="C14" s="96"/>
      <c r="D14" s="96"/>
      <c r="E14" s="96"/>
      <c r="F14" s="96"/>
      <c r="G14" s="96"/>
      <c r="H14" s="96"/>
      <c r="I14" s="96"/>
    </row>
    <row r="15" spans="1:11" x14ac:dyDescent="0.15">
      <c r="C15" s="96"/>
      <c r="D15" s="96"/>
      <c r="E15" s="96"/>
      <c r="F15" s="96"/>
      <c r="G15" s="96"/>
      <c r="H15" s="96"/>
      <c r="I15" s="96"/>
    </row>
    <row r="16" spans="1:11" x14ac:dyDescent="0.15">
      <c r="C16" s="96"/>
      <c r="D16" s="96"/>
      <c r="E16" s="96"/>
      <c r="F16" s="96"/>
      <c r="G16" s="96"/>
      <c r="H16" s="96"/>
      <c r="I16" s="96"/>
    </row>
  </sheetData>
  <mergeCells count="2">
    <mergeCell ref="A2:A7"/>
    <mergeCell ref="A1: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EPC(Guania)</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2024-10-02T20:44:04Z</dcterms:modified>
  <cp:category/>
  <cp:contentStatus/>
</cp:coreProperties>
</file>