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5C27234A-2EFA-4C0C-80C2-B62308E04826}" xr6:coauthVersionLast="47" xr6:coauthVersionMax="47" xr10:uidLastSave="{00000000-0000-0000-0000-000000000000}"/>
  <bookViews>
    <workbookView xWindow="285" yWindow="465" windowWidth="12885" windowHeight="13500" xr2:uid="{2124E479-D5EC-654B-9CF7-9B06DBD4775E}"/>
  </bookViews>
  <sheets>
    <sheet name="Reporte resultados EPC (Vichad)" sheetId="6" r:id="rId1"/>
    <sheet name="RESUMEN" sheetId="5" r:id="rId2"/>
    <sheet name="FOMENTO" sheetId="1" r:id="rId3"/>
    <sheet name="RENDIMIENTO" sheetId="2" r:id="rId4"/>
    <sheet name="SND" sheetId="3"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7" i="6" s="1"/>
  <c r="G41" i="6"/>
  <c r="H40" i="6" s="1"/>
  <c r="C41" i="6"/>
  <c r="D39" i="6" s="1"/>
  <c r="H38" i="6"/>
  <c r="X37" i="6"/>
  <c r="Y36" i="6" s="1"/>
  <c r="T37" i="6"/>
  <c r="U36" i="6" s="1"/>
  <c r="P36" i="6"/>
  <c r="Q35" i="6" s="1"/>
  <c r="H33" i="6"/>
  <c r="D31" i="6" l="1"/>
  <c r="D34" i="6"/>
  <c r="D37" i="6"/>
  <c r="D33" i="6"/>
  <c r="D36" i="6"/>
  <c r="D40" i="6"/>
  <c r="D38" i="6"/>
  <c r="D32" i="6"/>
  <c r="D35" i="6"/>
  <c r="H31" i="6"/>
  <c r="H35" i="6"/>
  <c r="R41" i="6"/>
  <c r="R42" i="6"/>
  <c r="M31" i="6"/>
  <c r="M36" i="6"/>
  <c r="M35" i="6"/>
  <c r="M33" i="6"/>
  <c r="M39" i="6"/>
  <c r="M32" i="6"/>
  <c r="M34" i="6"/>
  <c r="Y31" i="6"/>
  <c r="Y33" i="6"/>
  <c r="Y35" i="6"/>
  <c r="U32" i="6"/>
  <c r="U34" i="6"/>
  <c r="U31" i="6"/>
  <c r="U33" i="6"/>
  <c r="U35" i="6"/>
  <c r="Q34" i="6"/>
  <c r="Q32" i="6"/>
  <c r="H37" i="6"/>
  <c r="Q31" i="6"/>
  <c r="H32" i="6"/>
  <c r="Y32" i="6"/>
  <c r="Y37" i="6" s="1"/>
  <c r="Q33" i="6"/>
  <c r="H34" i="6"/>
  <c r="Y34" i="6"/>
  <c r="H36" i="6"/>
  <c r="H39" i="6"/>
  <c r="U37" i="6" l="1"/>
  <c r="D41" i="6"/>
  <c r="H41" i="6"/>
  <c r="R44" i="6"/>
  <c r="M41" i="6"/>
  <c r="Q36" i="6"/>
</calcChain>
</file>

<file path=xl/sharedStrings.xml><?xml version="1.0" encoding="utf-8"?>
<sst xmlns="http://schemas.openxmlformats.org/spreadsheetml/2006/main" count="312" uniqueCount="225">
  <si>
    <t>INFORME MESA CONSTRUCCIÓN PROYECTO DE LEY DEL DEPORTE, LA REACREACIÓN Y LA ACTIVIDAD FÍSICA DEPARTAMENTO DE VICHADA</t>
  </si>
  <si>
    <t>22 de agosto de 2024 08:30 a.m a 1:00 p.m.</t>
  </si>
  <si>
    <t>Generalidades:</t>
  </si>
  <si>
    <t>No. Participantes</t>
  </si>
  <si>
    <t>17 asistentes</t>
  </si>
  <si>
    <t>Asistentes Mindeporte:</t>
  </si>
  <si>
    <t>Metodología:</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</si>
  <si>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</si>
  <si>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</si>
  <si>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</si>
  <si>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</si>
  <si>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</si>
  <si>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</si>
  <si>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</si>
  <si>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</si>
  <si>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</si>
  <si>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</si>
  <si>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</si>
  <si>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 xml:space="preserve">Puerto Carreño - Vichada </t>
  </si>
  <si>
    <t xml:space="preserve">                                                                                                                                                                                                                                                                                                                                                 .Fortalecer el deporte formativo a través de la enseñanza y práctica del deporte de manera constante, no solo en sus componentes motrices y técnicos sino también educativos, para mejorar las capacidades y aptitudes de quienes lo practican.</t>
  </si>
  <si>
    <t>DEPORTE UNIVERSITARIO</t>
  </si>
  <si>
    <t>IVC</t>
  </si>
  <si>
    <t>GOBERNANZA</t>
  </si>
  <si>
    <t>FOMENTO</t>
  </si>
  <si>
    <t xml:space="preserve">RECREACIÓN </t>
  </si>
  <si>
    <t xml:space="preserve">La recreación debe ser transversal a todos los grupos poblacionales. </t>
  </si>
  <si>
    <t>ACTIVIDAD FÍSICA</t>
  </si>
  <si>
    <t>Promover programas de sensibilización dirigidos al núcleo familiar, para que desde casa se promueva el deporte, la recreación y la actividad física como parte esencial del desarrollo humano.</t>
  </si>
  <si>
    <t xml:space="preserve">DEPORTE </t>
  </si>
  <si>
    <t xml:space="preserve">Fortalecer los incentivos o estímulos económicos a los deportistas.                                                                                                                                                                                                                                                                                                                                                               </t>
  </si>
  <si>
    <t>EDUCACIÓN FÍSICA</t>
  </si>
  <si>
    <t>RENDIMIENTO</t>
  </si>
  <si>
    <t>TALENTO Y RESERVA</t>
  </si>
  <si>
    <t>APOYO AL RENDIMIENTO</t>
  </si>
  <si>
    <t>CIENCIAS DEL DEPORTE</t>
  </si>
  <si>
    <t>ANTIDOPAJE</t>
  </si>
  <si>
    <t>HERRAMIENTAS DEL SISTEMA</t>
  </si>
  <si>
    <t>FINANCIAMIENTO</t>
  </si>
  <si>
    <t>Que el Ministerio del Deporte opere el recurso y no se lo entregue a los operadores. De igual forma a nivel departamental, que no se le otorgue al privado como lo son las Ligas Deportivas, pues el recurso nunca llega a los atletas o deportistas.</t>
  </si>
  <si>
    <t>INFRAESTRUCTURA</t>
  </si>
  <si>
    <t>Que los entes territoriales unifiquen criterios para la formulación de los proyectos de infraestructura del sector priorizando las necesidades del departamento.</t>
  </si>
  <si>
    <t>SISTEMAS DE INFORMACIÓN</t>
  </si>
  <si>
    <t>ECONOMÍA DEL DEPORTE</t>
  </si>
  <si>
    <t xml:space="preserve">Articulación de las empresas y los departamentos para la promoción del deporte, de forma tal que desarrolle una nueva forma de inversión en la ciencia del deporte.
 </t>
  </si>
  <si>
    <t>CAPACITACIÓN</t>
  </si>
  <si>
    <t xml:space="preserve"> </t>
  </si>
  <si>
    <t xml:space="preserve">Programas de capacitación entorno a la salud mental.
</t>
  </si>
  <si>
    <t xml:space="preserve">
</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</si>
  <si>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</si>
  <si>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</si>
  <si>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</si>
  <si>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</si>
  <si>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</si>
  <si>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</si>
  <si>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</si>
  <si>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</si>
  <si>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</si>
  <si>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</si>
  <si>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</si>
  <si>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</si>
  <si>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</si>
  <si>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</si>
  <si>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</si>
  <si>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</si>
  <si>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</si>
  <si>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</si>
  <si>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</si>
  <si>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</si>
  <si>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</si>
  <si>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</si>
  <si>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</si>
  <si>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</si>
  <si>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</si>
  <si>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</si>
  <si>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</si>
  <si>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</si>
  <si>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</si>
  <si>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</si>
  <si>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</si>
  <si>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</si>
  <si>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</si>
  <si>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</si>
  <si>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</si>
  <si>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</si>
  <si>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</si>
  <si>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</si>
  <si>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</si>
  <si>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</si>
  <si>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</si>
  <si>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</si>
  <si>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</si>
  <si>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</si>
  <si>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</si>
  <si>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</si>
  <si>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</si>
  <si>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</si>
  <si>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</si>
  <si>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</si>
  <si>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</si>
  <si>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</si>
  <si>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</si>
  <si>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</si>
  <si>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</si>
  <si>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</si>
  <si>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</si>
  <si>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</si>
  <si>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</si>
  <si>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</si>
  <si>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</si>
  <si>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</si>
  <si>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</si>
  <si>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</si>
  <si>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</si>
  <si>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</si>
  <si>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</si>
  <si>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</si>
  <si>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</si>
  <si>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</si>
  <si>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</si>
  <si>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</si>
  <si>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</si>
  <si>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</si>
  <si>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</si>
  <si>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</si>
  <si>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</si>
  <si>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</si>
  <si>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</si>
  <si>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</si>
  <si>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</si>
  <si>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</si>
  <si>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</si>
  <si>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</si>
  <si>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</si>
  <si>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</si>
  <si>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</si>
  <si>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</si>
  <si>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</si>
  <si>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</si>
  <si>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</si>
  <si>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</si>
  <si>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</si>
  <si>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</si>
  <si>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</si>
  <si>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</si>
  <si>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</si>
  <si>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</si>
  <si>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</si>
  <si>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</si>
  <si>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</si>
  <si>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</si>
  <si>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</si>
  <si>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</si>
  <si>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</si>
  <si>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</si>
  <si>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</si>
  <si>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</si>
  <si>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</si>
  <si>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</si>
  <si>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</si>
  <si>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</si>
  <si>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</si>
  <si>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</si>
  <si>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</si>
  <si>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</si>
  <si>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</si>
  <si>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</si>
  <si>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</si>
  <si>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</si>
  <si>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</si>
  <si>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</si>
  <si>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</si>
  <si>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</si>
  <si>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</si>
  <si>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</si>
  <si>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</si>
  <si>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</si>
  <si>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</si>
  <si>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</si>
  <si>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(Vichada)</t>
  </si>
  <si>
    <t>Atletas, entrenadores, representantes de ligas y clubes deportivos, preparadores físicos, licenciados de educación física, directivos del ente deportivo del Vichada.</t>
  </si>
  <si>
    <t>En la jornada de la mañana se realizó la instalación del evento por parte de los representantes del ministerio del deporte, posterior a la presentación de la metodología de la reunión, se llevó a cabo una (1) mesa de trabajo. Enfocada en un eje temático específico: Sistema Nacional del Deporte, Fomento, Rendimiento y Sistema Nacional del Deporte, en la cual, se designó de manera democrática cuatros relatores de los asistentes. Durante la jornada se desarrolló la plenaria, en donde los  relatores presentaron las propuestas y conclusiones de cada una de las mesas de trabajo.</t>
  </si>
  <si>
    <r>
      <t>Fecha:</t>
    </r>
    <r>
      <rPr>
        <sz val="10"/>
        <color theme="1"/>
        <rFont val="Verdana"/>
        <family val="2"/>
      </rPr>
      <t xml:space="preserve"> </t>
    </r>
  </si>
  <si>
    <r>
      <t>Lugar:</t>
    </r>
    <r>
      <rPr>
        <sz val="10"/>
        <color theme="1"/>
        <rFont val="Verdana"/>
        <family val="2"/>
      </rPr>
      <t xml:space="preserve"> </t>
    </r>
  </si>
  <si>
    <t>Auditorio Instituto Educativo María Inmaculada.</t>
  </si>
  <si>
    <t>El día 22 de agosto de 2024 se llevó a cabo un evento trascendental para la creación de la nueva Ley del Deporte, la Recreación y la Actividad Física en el departamento de Vichada. El evento, organizado por el Ministerio del Deporte y apoyado por el Instituto Departamental de Recreación y Deportes del Vichada (Ider Vichada), se realizó en el auditorio del Instituto Educativo María Inmaculada.</t>
  </si>
  <si>
    <t>Cristhyam Cruz - Representante de Inspección, Vigilancia y Control.</t>
  </si>
  <si>
    <t>Yenny Marcela Malagón- Representante de Inspeccion, Viligancia y Control.</t>
  </si>
  <si>
    <t>En la jornada de la mañana, los representantes del Ministerio del Deporte realizaron la instalación del evento. Tras la presentación de la metodología de la reunión, se llevó a cabo una mesa de trabajo enfocada en un eje temático específico: Sistema Nacional del Deporte, Fomento, y Rendimiento. En esta mesa, se designaron de manera democrática cuatro relatores entre los asistentes. Durante la jornada, se desarrolló una plenaria en la cual los relatores de cada mesa presentaron las propuestas y conclusiones discutidas.</t>
  </si>
  <si>
    <t xml:space="preserve">El evento cumplió con lo acordado, facilitando un espacio de diálogo y colaboración entre los diferentes actores del deporte en el departamento de Vichada. La participación activa de los asistentes y el apoyo logístico del Instituto fueron cruciales para el desarrollo ordenado y productivo del evento. </t>
  </si>
  <si>
    <t>Conclusiones:</t>
  </si>
  <si>
    <t xml:space="preserve">EJE 3 </t>
  </si>
  <si>
    <t xml:space="preserve">TEMÁTICAS MESA NO. 3 </t>
  </si>
  <si>
    <t xml:space="preserve">     EJE 1</t>
  </si>
  <si>
    <t>TEMÁTICAS MESA NO. 1</t>
  </si>
  <si>
    <t>1. Se debe fortalecer la formación deportiva, promoviendo la participación inclusiva de todos los interesados y garantizando criterios de equidad de género.
2. Es necesario fortalecer los Juegos Intercolegiados, asegurando una buena organización.</t>
  </si>
  <si>
    <t>Reconocimiento de gastos a los deportistas para su participación en eventos, concentraciones y competiciones deportivas organizadas por las federaciones deportivas, para las diferentes categorías.</t>
  </si>
  <si>
    <t>1. Creación de clubes recreativos, de actividad física y de educación física que permitan el fortalecimiento del sector, con profesionales idóneos en las diferentes disciplinas.
2. Fortalecer el turismo recreativo.
3. Reestructurar la jornada complementaria con el fin de hacer más atractiva la oferta y vincular a una mayor población.</t>
  </si>
  <si>
    <t>Establecer programas de salud mental para la población con el fin de contrarrestar la problemática. Para ello, es necesaria una adecuada articulación que incluya la evaluación, seguimiento y monitoreo del programa, contando con personal capacitado para gestionar este proceso.</t>
  </si>
  <si>
    <t>Los jóvenes de la región no son incluidos en el fomento y masificación del deporte.</t>
  </si>
  <si>
    <t>Articular con el Ministerio de Educación, el Ministerio de Salud, el ICBF y otras entidades que compartan indicadores en común, con el fin de aunar esfuerzos para fortalecer el fomento de la recreación, el deporte y la actividad física.</t>
  </si>
  <si>
    <t>Reconocer nuevos deportes con fin de generar la inclusión.</t>
  </si>
  <si>
    <t xml:space="preserve">TEMÁTICAS MESA NO. 2 </t>
  </si>
  <si>
    <t xml:space="preserve">1. Establecer un sistema de detección de talentos deportivos a nivel territorial, que incluya las etapas de búsqueda, identificación, selección y desarrollo. El objetivo es identificar el mayor número de talentos deportivos en el país, para proyectarlos como representantes en competiciones internacionales.               
2. Capacitaciones a los padres en los procesos de formación deportiva, esto con el fin incentivar el deporte desde casa.                                                      </t>
  </si>
  <si>
    <t>Los colegios deben contar con docentes idóneos en educación fisica.</t>
  </si>
  <si>
    <t xml:space="preserve">EJE 2 </t>
  </si>
  <si>
    <t>1. Que el Ministerio del Deporte fiscalice o vigile todos los recursos que ingresan a los organismos deportivos.
2. La Ley del Deporte debe fortalecer las herramientas con las que cuenta el Ministerio del Deporte para realizar una efectiva inspección, vigilancia y control.
3. Establecer requisitos mínimos para la creación de clubes deportivos, simplificando la documentación necesaria.</t>
  </si>
  <si>
    <t>Igualdad de condiciones en la logística en el territorio cuando se movilizan los deportistas a otras regiones.</t>
  </si>
  <si>
    <t>1. Trámite para la conformación de clubes deportivos, simplificando la documentación.
2. Que el tiempo de reconocimiento no sea de 5 años, sino que se amplíe a 10 años.
3. Eliminar el certificado de vecindad de los miembros de los órganos de administración y de control.</t>
  </si>
  <si>
    <t>EJE 4</t>
  </si>
  <si>
    <t xml:space="preserve">TEMÁTICAS MESA NO. 4 </t>
  </si>
  <si>
    <t>Emitir los lineamientos para la construcción y adecuación de escenarios deportivos y recreativos de acuerdo con los estándares internacionales, que sean aprobados y reglamentados por el Ministerio del Deporte.</t>
  </si>
  <si>
    <t>Se requiere mantener el Plan Nacional de Capacitación, asegurando que el Ministerio del Deporte continúe ofreciendo cursos de administración deportiva dirigidos a los miembros de dirección y administración de los organismos deportivos, así como al personal técnico y de juzgamiento, como requisito para el desempeño de sus funciones. Asimismo, se debe proporcionar capacitación a los entrenadores.</t>
  </si>
  <si>
    <t xml:space="preserve">1. Apoyar e incentivar a los líderes del deporte para que generen programas que identifiquen y canalicen talentos deportivos.
2. Entregar apoyos económicos para el rendimiento y alto rendimiento de los deportistas.
</t>
  </si>
  <si>
    <t>1. Que se generen pólizas obligatorias para el sostenimiento de los escenarios deportivos en caso de incumplimiento por parte de la administración.
2. Disponer, mejorar o crear espacios para la participación y preparación deportiva.</t>
  </si>
  <si>
    <t>1. Que los proyectos de infraestructura deportiva y recreativa presentados por los entes territoriales sean cofinanciados con recursos de inversión nacional, vigilados por el Ministerio del Deporte, que apruebe su inversión para asegurar su efectividad y el cumplimiento de los requisitos técnicos necesarios.
2. Garantizar un mínimo vital para los atletas y deportistas, así como para sus entrenadores, incluyendo gastos deportivos.
3. Que la ley establezca mecanismos que obliguen a la creación de convenios o contratos que garanticen que los deportistas cuenten con un entrenador idóneo.
4. Descentralización del Ministerio del Deporte, creando una oficina del Ministerio en cada región para contar con personal capacitado en cada ciudad.</t>
  </si>
  <si>
    <t>1. Que los convenios de infraestructura deportiva suscritos por el Ministerio del Deporte cuenten con supervisión concurrente de un doliente en el territorio.
2. Que existan herramientas dignas y públicas para solicitar préstamos para los escenarios deportivos.
3. Que se cumplan las condiciones establecidas al fijar recursos del Ministerio hacia el ente departamental.</t>
  </si>
  <si>
    <t xml:space="preserve">Que se tenga conocimiento de los deportistas en reserva, quienes deberían estar registrados en un sistema de información que incluya el deporte o modalidad que practican, así como sus necesidades de vida y atenciones prioritarias.
</t>
  </si>
  <si>
    <t xml:space="preserve">1. Que la planeación sea coherente con las necesidades de las regiones, teniendo en cuenta las fases del proceso.
</t>
  </si>
  <si>
    <t xml:space="preserve">1. Crear formas de autosostenibilidad; el mantenimiento de la infraestructura debe ser continuo para garantizar que se mantengan las instalaciones en óptimas condiciones.
2. Fortalecer la relación con el Gobierno Nacional para garantizar inversión en infraestructura deportiva en los colegios públicos de la ciudad.
</t>
  </si>
  <si>
    <t>1. Capacitaciones y directrices claras para trabajar con el talento y la reserva, ya que no está claro cómo se realiza el trabajo en las escuelas de formación deportiva. Esto es importante, pues muchos jóvenes de estas escuelas no llegan a los clubes y ligas que pueden llevar esos talentos al deporte asociado.
2. Que existan capacitaciones en prevención y erradicación de la violencia de género y otras formas de violencia, para que se creen alertas tempranas que permitan una verdadera prevención, evitando así llegar a la mitigación.
3. Que se creen semilleros de deportistas.</t>
  </si>
  <si>
    <t>Que se destine un recurso desde la nación directamente para el mantenimiento de los escenarios deportivos.</t>
  </si>
  <si>
    <t>1. Que el Ministerio del Deporte tenga en cuenta el deporte universitario, proporcionando recursos por parte de la nación a las universidades públicas para apoyar la preparación de los deportistas.
2. Debe realizarse una articulación intersectorial con el Ministerio de Educación para generar mayores recursos y nuevas fuentes de financiación que apoyen el deporte, la actividad física y la recreación en los colegios, con el fin de crear una base de nuevos talentos.
3. Destinar un rubro para festivales y encuentros deportivos departamentales que otorguen incentivos, con el objetivo de canalizar los talentos que se encuentran fuera del Sistema Nacional del Deporte (SND).</t>
  </si>
  <si>
    <t xml:space="preserve">1. Que exista un Sistema de Información que identifique, atletas, dirigentes. 
2. El sistema de información se articule con otros sistemas de otros sectores.
</t>
  </si>
  <si>
    <t>1. Articularse con el bienestar familiar, ya que es el área que inicia el proceso de formación deportiva y educativa.
2. Fortalecer los liderazgos comunitarios y de las organizaciones de la región.</t>
  </si>
  <si>
    <t>1. Que se cumplan las condiciones establecidas al fijar recursos del Ministerio hacia el ente departamental.
2. Que se realicen festivales o juegos escolares con el objetivo de captar talentos y llevarlos a los clubes, apoyando así a aquellos que ya cuentan con un proceso de formación para que se integren al Sistema Nacional del Deporte.
3. Que exista un rubro específico destinado para el departamento.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</si>
</sst>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8"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0"/>
      <color theme="1"/>
      <name val="Verdana"/>
      <family val="2"/>
    </font>
    <font>
      <sz val="10"/>
      <color theme="1"/>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b/>
      <sz val="11"/>
      <color theme="0"/>
      <name val="Verdana"/>
      <family val="2"/>
    </font>
    <font>
      <sz val="10"/>
      <color rgb="FF000000"/>
      <name val="Verdana"/>
      <family val="2"/>
    </font>
    <font>
      <sz val="11"/>
      <color theme="0"/>
      <name val="Verdana"/>
      <family val="2"/>
    </font>
    <font>
      <sz val="8"/>
      <name val="Calibri"/>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B6BBDC"/>
        <bgColor indexed="64"/>
      </patternFill>
    </fill>
    <fill>
      <patternFill patternType="solid">
        <fgColor rgb="FFFFFF0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76">
    <xf numFmtId="0" fontId="0" fillId="0" borderId="0" xfId="0"/>
    <xf numFmtId="0" fontId="3" fillId="0" borderId="7" xfId="1" applyFont="1" applyBorder="1"/>
    <xf numFmtId="0" fontId="3" fillId="0" borderId="8" xfId="1" applyFont="1" applyBorder="1"/>
    <xf numFmtId="0" fontId="3" fillId="0" borderId="0" xfId="1" applyFont="1"/>
    <xf numFmtId="0" fontId="3" fillId="0" borderId="0" xfId="1" applyFont="1" applyAlignment="1">
      <alignment horizontal="center"/>
    </xf>
    <xf numFmtId="0" fontId="1" fillId="0" borderId="0" xfId="1"/>
    <xf numFmtId="0" fontId="3" fillId="0" borderId="12" xfId="1" applyFont="1" applyBorder="1"/>
    <xf numFmtId="0" fontId="3" fillId="0" borderId="18" xfId="1" applyFont="1" applyBorder="1"/>
    <xf numFmtId="0" fontId="3" fillId="0" borderId="6" xfId="1" applyFont="1" applyBorder="1"/>
    <xf numFmtId="0" fontId="3" fillId="0" borderId="6"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5"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26" xfId="1" applyFont="1" applyBorder="1" applyAlignment="1">
      <alignment horizontal="center" vertical="center"/>
    </xf>
    <xf numFmtId="0" fontId="7" fillId="0" borderId="26" xfId="1" applyFont="1" applyBorder="1" applyAlignment="1">
      <alignment horizontal="center" vertical="center"/>
    </xf>
    <xf numFmtId="0" fontId="5" fillId="0" borderId="33"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16"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10" xfId="1" applyFont="1" applyBorder="1" applyAlignment="1">
      <alignment horizontal="left" vertical="center" wrapText="1"/>
    </xf>
    <xf numFmtId="0" fontId="5" fillId="0" borderId="4" xfId="1" applyFont="1" applyBorder="1" applyAlignment="1">
      <alignment vertical="center" wrapText="1"/>
    </xf>
    <xf numFmtId="9" fontId="5" fillId="3"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1" xfId="1" applyFont="1" applyBorder="1" applyAlignment="1">
      <alignment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10"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4" fillId="0" borderId="0" xfId="1" applyNumberFormat="1" applyFont="1" applyAlignment="1">
      <alignment vertical="center" wrapText="1"/>
    </xf>
    <xf numFmtId="9" fontId="9" fillId="0" borderId="1" xfId="2" applyFont="1" applyFill="1" applyBorder="1" applyAlignment="1">
      <alignment horizontal="center" vertical="center" wrapText="1"/>
    </xf>
    <xf numFmtId="0" fontId="4"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4" fillId="0" borderId="0" xfId="1" applyFont="1" applyAlignment="1">
      <alignment horizontal="left" vertical="center" wrapText="1"/>
    </xf>
    <xf numFmtId="0" fontId="8"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18" xfId="1" applyFont="1" applyBorder="1" applyAlignment="1">
      <alignment horizontal="center" vertical="center"/>
    </xf>
    <xf numFmtId="0" fontId="4" fillId="0" borderId="12"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5" xfId="1" applyFont="1" applyBorder="1" applyAlignment="1">
      <alignment horizontal="center" vertical="center"/>
    </xf>
    <xf numFmtId="0" fontId="4" fillId="0" borderId="13" xfId="1" applyFont="1" applyBorder="1" applyAlignment="1">
      <alignment horizontal="center" vertical="center"/>
    </xf>
    <xf numFmtId="0" fontId="5" fillId="0" borderId="1" xfId="1" applyFont="1" applyBorder="1" applyAlignment="1">
      <alignment horizontal="center"/>
    </xf>
    <xf numFmtId="0" fontId="5" fillId="0" borderId="10" xfId="1" applyFont="1" applyBorder="1" applyAlignment="1">
      <alignment horizontal="center"/>
    </xf>
    <xf numFmtId="0" fontId="5" fillId="0" borderId="2" xfId="1" applyFont="1" applyBorder="1" applyAlignment="1">
      <alignment horizontal="center"/>
    </xf>
    <xf numFmtId="0" fontId="5" fillId="0" borderId="14" xfId="1" applyFont="1" applyBorder="1" applyAlignment="1">
      <alignment horizontal="center"/>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 xfId="1" applyFont="1" applyBorder="1" applyAlignment="1">
      <alignment horizontal="center" vertical="top" wrapText="1"/>
    </xf>
    <xf numFmtId="0" fontId="5" fillId="0" borderId="1" xfId="0" applyFont="1" applyBorder="1" applyAlignment="1">
      <alignment horizontal="justify" vertical="top"/>
    </xf>
    <xf numFmtId="9" fontId="5" fillId="3" borderId="1"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5" fillId="3" borderId="1"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0" borderId="0" xfId="0" applyFont="1"/>
    <xf numFmtId="0" fontId="5" fillId="0" borderId="1" xfId="0" applyFont="1" applyBorder="1" applyAlignment="1">
      <alignment vertical="top"/>
    </xf>
    <xf numFmtId="0" fontId="5" fillId="0" borderId="1" xfId="0" applyFont="1" applyBorder="1" applyAlignment="1">
      <alignment horizontal="justify" vertical="center"/>
    </xf>
    <xf numFmtId="0" fontId="4" fillId="5" borderId="1" xfId="0" applyFont="1" applyFill="1" applyBorder="1" applyAlignment="1">
      <alignment vertical="center"/>
    </xf>
    <xf numFmtId="0" fontId="4" fillId="0" borderId="1" xfId="0" applyFont="1" applyBorder="1" applyAlignment="1">
      <alignment vertical="center"/>
    </xf>
    <xf numFmtId="0" fontId="5" fillId="0" borderId="1" xfId="0" applyFont="1" applyBorder="1"/>
    <xf numFmtId="0" fontId="5" fillId="0" borderId="1" xfId="0" applyFont="1" applyBorder="1" applyAlignment="1">
      <alignment vertical="center"/>
    </xf>
    <xf numFmtId="0" fontId="5" fillId="0" borderId="1" xfId="0" applyFont="1" applyBorder="1" applyAlignment="1">
      <alignment vertical="center" wrapText="1"/>
    </xf>
    <xf numFmtId="0" fontId="5" fillId="0" borderId="0" xfId="0" applyFont="1" applyAlignment="1">
      <alignment horizontal="justify" vertical="center"/>
    </xf>
    <xf numFmtId="0" fontId="16" fillId="4" borderId="0" xfId="0" applyFont="1" applyFill="1" applyAlignment="1">
      <alignment vertical="center"/>
    </xf>
    <xf numFmtId="0" fontId="14" fillId="4" borderId="0" xfId="0" applyFont="1" applyFill="1" applyAlignment="1">
      <alignment vertical="center"/>
    </xf>
    <xf numFmtId="0" fontId="4" fillId="5" borderId="5" xfId="0" applyFont="1" applyFill="1" applyBorder="1" applyAlignment="1">
      <alignment horizontal="center" vertical="center"/>
    </xf>
    <xf numFmtId="0" fontId="4" fillId="5" borderId="1" xfId="0" applyFont="1" applyFill="1" applyBorder="1" applyAlignment="1">
      <alignment horizontal="center" vertical="center"/>
    </xf>
    <xf numFmtId="0" fontId="5" fillId="0" borderId="1" xfId="0" applyFont="1" applyBorder="1" applyAlignment="1">
      <alignment horizontal="center" vertical="center"/>
    </xf>
    <xf numFmtId="0" fontId="15" fillId="0" borderId="1" xfId="0" applyFont="1" applyBorder="1" applyAlignment="1">
      <alignment vertical="center" wrapText="1"/>
    </xf>
    <xf numFmtId="0" fontId="4" fillId="5" borderId="1" xfId="0" applyFont="1" applyFill="1" applyBorder="1" applyAlignment="1">
      <alignment horizontal="center" vertical="center" wrapText="1"/>
    </xf>
    <xf numFmtId="0" fontId="4"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0" xfId="0" applyFont="1" applyAlignment="1">
      <alignment horizontal="left" vertical="center"/>
    </xf>
    <xf numFmtId="0" fontId="5" fillId="0" borderId="5" xfId="0" applyFont="1" applyBorder="1" applyAlignment="1">
      <alignment horizontal="center" vertical="center"/>
    </xf>
    <xf numFmtId="0" fontId="5" fillId="5" borderId="1" xfId="0" applyFont="1" applyFill="1" applyBorder="1"/>
    <xf numFmtId="0" fontId="5" fillId="0" borderId="1" xfId="0" applyFont="1" applyBorder="1" applyAlignment="1">
      <alignment horizontal="justify" vertical="center" wrapText="1"/>
    </xf>
    <xf numFmtId="0" fontId="4" fillId="0" borderId="9" xfId="1" applyFont="1" applyBorder="1" applyAlignment="1">
      <alignment horizontal="left" vertical="center"/>
    </xf>
    <xf numFmtId="0" fontId="4" fillId="0" borderId="0" xfId="1" applyFont="1" applyAlignment="1">
      <alignment horizontal="left" vertical="center"/>
    </xf>
    <xf numFmtId="0" fontId="4" fillId="0" borderId="10" xfId="1" applyFont="1" applyBorder="1" applyAlignment="1">
      <alignment horizontal="left" vertical="center"/>
    </xf>
    <xf numFmtId="0" fontId="4" fillId="0" borderId="11" xfId="1" applyFont="1" applyBorder="1" applyAlignment="1">
      <alignment horizontal="left" vertical="center"/>
    </xf>
    <xf numFmtId="0" fontId="4" fillId="0" borderId="5" xfId="1" applyFont="1" applyBorder="1" applyAlignment="1">
      <alignment horizontal="left" vertical="center"/>
    </xf>
    <xf numFmtId="0" fontId="5" fillId="0" borderId="13" xfId="1" applyFont="1" applyBorder="1" applyAlignment="1">
      <alignment horizontal="center" vertical="center"/>
    </xf>
    <xf numFmtId="0" fontId="5" fillId="0" borderId="6" xfId="1" applyFont="1" applyBorder="1" applyAlignment="1">
      <alignment horizontal="center" vertical="center"/>
    </xf>
    <xf numFmtId="0" fontId="5" fillId="0" borderId="14" xfId="1" applyFont="1" applyBorder="1" applyAlignment="1">
      <alignment horizontal="left" vertical="center" wrapText="1"/>
    </xf>
    <xf numFmtId="0" fontId="5" fillId="0" borderId="15" xfId="1" applyFont="1" applyBorder="1" applyAlignment="1">
      <alignment horizontal="left" vertical="center" wrapText="1"/>
    </xf>
    <xf numFmtId="0" fontId="5" fillId="0" borderId="16" xfId="1" applyFont="1" applyBorder="1" applyAlignment="1">
      <alignment horizontal="left" vertical="center" wrapText="1"/>
    </xf>
    <xf numFmtId="0" fontId="5" fillId="0" borderId="13" xfId="1" applyFont="1" applyBorder="1" applyAlignment="1">
      <alignment horizontal="left" vertical="center" wrapText="1"/>
    </xf>
    <xf numFmtId="0" fontId="5" fillId="0" borderId="6" xfId="1" applyFont="1" applyBorder="1" applyAlignment="1">
      <alignment horizontal="left" vertical="center" wrapText="1"/>
    </xf>
    <xf numFmtId="0" fontId="5" fillId="0" borderId="17" xfId="1" applyFont="1" applyBorder="1" applyAlignment="1">
      <alignment horizontal="left" vertical="center" wrapText="1"/>
    </xf>
    <xf numFmtId="0" fontId="4" fillId="0" borderId="14" xfId="1" applyFont="1" applyBorder="1" applyAlignment="1">
      <alignment horizontal="left" vertical="center"/>
    </xf>
    <xf numFmtId="0" fontId="4" fillId="0" borderId="15" xfId="1" applyFont="1" applyBorder="1" applyAlignment="1">
      <alignment horizontal="left" vertical="center"/>
    </xf>
    <xf numFmtId="0" fontId="5" fillId="0" borderId="13" xfId="1" applyFont="1" applyBorder="1" applyAlignment="1">
      <alignment horizontal="center" vertical="center" wrapText="1"/>
    </xf>
    <xf numFmtId="0" fontId="5" fillId="0" borderId="6" xfId="1" applyFont="1" applyBorder="1" applyAlignment="1">
      <alignment horizontal="center" vertical="center" wrapText="1"/>
    </xf>
    <xf numFmtId="0" fontId="4" fillId="0" borderId="1" xfId="1" applyFont="1" applyBorder="1" applyAlignment="1">
      <alignment horizontal="left" vertical="center"/>
    </xf>
    <xf numFmtId="0" fontId="5" fillId="0" borderId="23" xfId="1" applyFont="1" applyBorder="1" applyAlignment="1">
      <alignment horizontal="center" vertical="center" wrapText="1"/>
    </xf>
    <xf numFmtId="0" fontId="5" fillId="0" borderId="15" xfId="1" applyFont="1" applyBorder="1" applyAlignment="1">
      <alignment horizontal="center" vertical="center" wrapText="1"/>
    </xf>
    <xf numFmtId="0" fontId="5" fillId="0" borderId="24"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19" xfId="1" applyFont="1" applyBorder="1" applyAlignment="1">
      <alignment horizontal="center" vertical="center" wrapText="1"/>
    </xf>
    <xf numFmtId="0" fontId="5" fillId="0" borderId="21" xfId="1" applyFont="1" applyBorder="1" applyAlignment="1">
      <alignment horizontal="center" vertical="center"/>
    </xf>
    <xf numFmtId="0" fontId="5" fillId="0" borderId="22" xfId="1" applyFont="1" applyBorder="1" applyAlignment="1">
      <alignment horizontal="center" vertical="center"/>
    </xf>
    <xf numFmtId="0" fontId="5" fillId="0" borderId="1" xfId="1" applyFont="1" applyBorder="1" applyAlignment="1">
      <alignment horizontal="center" vertical="center" wrapText="1"/>
    </xf>
    <xf numFmtId="0" fontId="6" fillId="2" borderId="12" xfId="1" applyFont="1" applyFill="1" applyBorder="1" applyAlignment="1">
      <alignment horizontal="center" vertical="center" wrapText="1"/>
    </xf>
    <xf numFmtId="0" fontId="6" fillId="2" borderId="0" xfId="1" applyFont="1" applyFill="1" applyAlignment="1">
      <alignment horizontal="center" vertical="center" wrapText="1"/>
    </xf>
    <xf numFmtId="0" fontId="4" fillId="0" borderId="10" xfId="1" applyFont="1" applyBorder="1" applyAlignment="1">
      <alignment horizontal="center" wrapText="1"/>
    </xf>
    <xf numFmtId="0" fontId="4" fillId="0" borderId="11" xfId="1" applyFont="1" applyBorder="1" applyAlignment="1">
      <alignment horizontal="center" wrapText="1"/>
    </xf>
    <xf numFmtId="0" fontId="4" fillId="0" borderId="5" xfId="1" applyFont="1" applyBorder="1" applyAlignment="1">
      <alignment horizontal="center" wrapText="1"/>
    </xf>
    <xf numFmtId="0" fontId="4" fillId="0" borderId="19" xfId="1" applyFont="1" applyBorder="1" applyAlignment="1">
      <alignment horizontal="center" wrapText="1"/>
    </xf>
    <xf numFmtId="0" fontId="4" fillId="0" borderId="20" xfId="1" applyFont="1" applyBorder="1" applyAlignment="1">
      <alignment horizontal="center" wrapText="1"/>
    </xf>
    <xf numFmtId="0" fontId="4" fillId="0" borderId="21" xfId="1" applyFont="1" applyBorder="1" applyAlignment="1">
      <alignment horizontal="center"/>
    </xf>
    <xf numFmtId="0" fontId="4" fillId="0" borderId="22" xfId="1" applyFont="1" applyBorder="1" applyAlignment="1">
      <alignment horizontal="center"/>
    </xf>
    <xf numFmtId="0" fontId="4" fillId="0" borderId="19" xfId="1" applyFont="1" applyBorder="1" applyAlignment="1">
      <alignment horizontal="center"/>
    </xf>
    <xf numFmtId="0" fontId="4" fillId="0" borderId="10" xfId="1" applyFont="1" applyBorder="1" applyAlignment="1">
      <alignment horizontal="center"/>
    </xf>
    <xf numFmtId="0" fontId="4" fillId="0" borderId="11" xfId="1" applyFont="1" applyBorder="1" applyAlignment="1">
      <alignment horizontal="center"/>
    </xf>
    <xf numFmtId="0" fontId="4" fillId="0" borderId="5" xfId="1" applyFont="1" applyBorder="1" applyAlignment="1">
      <alignment horizontal="center"/>
    </xf>
    <xf numFmtId="0" fontId="5" fillId="0" borderId="30" xfId="1" applyFont="1" applyBorder="1" applyAlignment="1">
      <alignment horizontal="left" vertical="top" wrapText="1"/>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0" fontId="5" fillId="0" borderId="30" xfId="1" applyFont="1" applyBorder="1" applyAlignment="1">
      <alignment horizontal="center" vertical="top"/>
    </xf>
    <xf numFmtId="0" fontId="5" fillId="0" borderId="31" xfId="1" applyFont="1" applyBorder="1" applyAlignment="1">
      <alignment horizontal="center" vertical="top"/>
    </xf>
    <xf numFmtId="0" fontId="5" fillId="0" borderId="32" xfId="1" applyFont="1" applyBorder="1" applyAlignment="1">
      <alignment horizontal="center" vertical="top"/>
    </xf>
    <xf numFmtId="0" fontId="4" fillId="0" borderId="25"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10" xfId="1" applyFont="1" applyBorder="1" applyAlignment="1">
      <alignment horizontal="center" vertical="center"/>
    </xf>
    <xf numFmtId="0" fontId="4" fillId="0" borderId="11" xfId="1" applyFont="1" applyBorder="1" applyAlignment="1">
      <alignment horizontal="center" vertical="center"/>
    </xf>
    <xf numFmtId="0" fontId="4" fillId="0" borderId="5" xfId="1" applyFont="1" applyBorder="1" applyAlignment="1">
      <alignment horizontal="center" vertical="center"/>
    </xf>
    <xf numFmtId="0" fontId="4" fillId="0" borderId="10" xfId="1" applyFont="1" applyBorder="1" applyAlignment="1">
      <alignment horizontal="center" vertical="center" wrapText="1"/>
    </xf>
    <xf numFmtId="0" fontId="5" fillId="0" borderId="27" xfId="1" applyFont="1" applyBorder="1" applyAlignment="1">
      <alignment horizontal="left" vertical="top" wrapText="1"/>
    </xf>
    <xf numFmtId="0" fontId="5" fillId="0" borderId="28" xfId="1" applyFont="1" applyBorder="1" applyAlignment="1">
      <alignment horizontal="left" vertical="top" wrapText="1"/>
    </xf>
    <xf numFmtId="0" fontId="5" fillId="0" borderId="29" xfId="1" applyFont="1" applyBorder="1" applyAlignment="1">
      <alignment horizontal="left" vertical="top" wrapText="1"/>
    </xf>
    <xf numFmtId="15" fontId="5" fillId="0" borderId="14" xfId="1" applyNumberFormat="1" applyFont="1" applyBorder="1" applyAlignment="1">
      <alignment horizontal="center" vertical="top"/>
    </xf>
    <xf numFmtId="15" fontId="5" fillId="0" borderId="15" xfId="1" applyNumberFormat="1" applyFont="1" applyBorder="1" applyAlignment="1">
      <alignment horizontal="center" vertical="top"/>
    </xf>
    <xf numFmtId="15" fontId="5" fillId="0" borderId="16" xfId="1" applyNumberFormat="1" applyFont="1" applyBorder="1" applyAlignment="1">
      <alignment horizontal="center" vertical="top"/>
    </xf>
    <xf numFmtId="0" fontId="5" fillId="0" borderId="30" xfId="1" applyFont="1" applyBorder="1" applyAlignment="1">
      <alignment horizontal="center" vertical="center" wrapText="1"/>
    </xf>
    <xf numFmtId="0" fontId="5" fillId="0" borderId="31"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30" xfId="1" applyFont="1" applyBorder="1" applyAlignment="1">
      <alignment horizontal="center" vertical="top" wrapText="1"/>
    </xf>
    <xf numFmtId="0" fontId="5" fillId="0" borderId="31" xfId="1" applyFont="1" applyBorder="1" applyAlignment="1">
      <alignment horizontal="center" vertical="top" wrapText="1"/>
    </xf>
    <xf numFmtId="0" fontId="5" fillId="0" borderId="32" xfId="1" applyFont="1" applyBorder="1" applyAlignment="1">
      <alignment horizontal="center" vertical="top" wrapText="1"/>
    </xf>
    <xf numFmtId="0" fontId="7" fillId="0" borderId="30" xfId="1" applyFont="1" applyBorder="1" applyAlignment="1">
      <alignment horizontal="center" vertical="top"/>
    </xf>
    <xf numFmtId="0" fontId="7" fillId="0" borderId="31" xfId="1" applyFont="1" applyBorder="1" applyAlignment="1">
      <alignment horizontal="center" vertical="top"/>
    </xf>
    <xf numFmtId="0" fontId="7" fillId="0" borderId="32" xfId="1" applyFont="1" applyBorder="1" applyAlignment="1">
      <alignment horizontal="center" vertical="top"/>
    </xf>
    <xf numFmtId="0" fontId="7" fillId="3" borderId="30" xfId="1" applyFont="1" applyFill="1" applyBorder="1" applyAlignment="1">
      <alignment horizontal="center" vertical="top" wrapText="1"/>
    </xf>
    <xf numFmtId="0" fontId="7" fillId="3" borderId="31" xfId="1" applyFont="1" applyFill="1" applyBorder="1" applyAlignment="1">
      <alignment horizontal="center" vertical="top" wrapText="1"/>
    </xf>
    <xf numFmtId="0" fontId="7" fillId="3" borderId="32" xfId="1" applyFont="1" applyFill="1" applyBorder="1" applyAlignment="1">
      <alignment horizontal="center" vertical="top" wrapText="1"/>
    </xf>
    <xf numFmtId="0" fontId="7" fillId="0" borderId="30" xfId="1" applyFont="1" applyBorder="1" applyAlignment="1">
      <alignment horizontal="left" vertical="top" wrapText="1"/>
    </xf>
    <xf numFmtId="0" fontId="7" fillId="0" borderId="31" xfId="1" applyFont="1" applyBorder="1" applyAlignment="1">
      <alignment horizontal="left" vertical="top" wrapText="1"/>
    </xf>
    <xf numFmtId="0" fontId="7" fillId="0" borderId="32" xfId="1" applyFont="1" applyBorder="1" applyAlignment="1">
      <alignment horizontal="left" vertical="top" wrapText="1"/>
    </xf>
    <xf numFmtId="164" fontId="5" fillId="0" borderId="30" xfId="1" applyNumberFormat="1" applyFont="1" applyBorder="1" applyAlignment="1">
      <alignment horizontal="center" vertical="center" wrapText="1"/>
    </xf>
    <xf numFmtId="164" fontId="5" fillId="0" borderId="31" xfId="1" applyNumberFormat="1" applyFont="1" applyBorder="1" applyAlignment="1">
      <alignment horizontal="center" vertical="center"/>
    </xf>
    <xf numFmtId="164" fontId="5" fillId="0" borderId="32" xfId="1" applyNumberFormat="1" applyFont="1" applyBorder="1" applyAlignment="1">
      <alignment horizontal="center" vertical="center"/>
    </xf>
    <xf numFmtId="0" fontId="5" fillId="0" borderId="34" xfId="1" applyFont="1" applyBorder="1" applyAlignment="1">
      <alignment horizontal="center" vertical="top"/>
    </xf>
    <xf numFmtId="0" fontId="5" fillId="0" borderId="35" xfId="1" applyFont="1" applyBorder="1" applyAlignment="1">
      <alignment horizontal="center" vertical="top"/>
    </xf>
    <xf numFmtId="0" fontId="5" fillId="0" borderId="36" xfId="1" applyFont="1" applyBorder="1" applyAlignment="1">
      <alignment horizontal="center" vertical="top"/>
    </xf>
    <xf numFmtId="164" fontId="7" fillId="0" borderId="30" xfId="1" applyNumberFormat="1" applyFont="1" applyBorder="1" applyAlignment="1">
      <alignment horizontal="center" vertical="top"/>
    </xf>
    <xf numFmtId="164" fontId="7" fillId="0" borderId="31" xfId="1" applyNumberFormat="1" applyFont="1" applyBorder="1" applyAlignment="1">
      <alignment horizontal="center" vertical="top"/>
    </xf>
    <xf numFmtId="164" fontId="7" fillId="0" borderId="32" xfId="1" applyNumberFormat="1" applyFont="1" applyBorder="1" applyAlignment="1">
      <alignment horizontal="center" vertical="top"/>
    </xf>
    <xf numFmtId="0" fontId="5" fillId="0" borderId="10" xfId="1" applyFont="1" applyBorder="1" applyAlignment="1">
      <alignment horizontal="center" vertical="center" wrapText="1"/>
    </xf>
    <xf numFmtId="0" fontId="5" fillId="0" borderId="5" xfId="1" applyFont="1" applyBorder="1" applyAlignment="1">
      <alignment horizontal="center" vertical="center" wrapText="1"/>
    </xf>
    <xf numFmtId="0" fontId="5" fillId="0" borderId="10" xfId="1" applyFont="1" applyBorder="1" applyAlignment="1">
      <alignment horizontal="left" vertical="center" wrapText="1"/>
    </xf>
    <xf numFmtId="0" fontId="5" fillId="0" borderId="5" xfId="1" applyFont="1" applyBorder="1" applyAlignment="1">
      <alignment horizontal="left" vertical="center" wrapText="1"/>
    </xf>
    <xf numFmtId="0" fontId="5" fillId="0" borderId="14" xfId="1" applyFont="1" applyBorder="1" applyAlignment="1">
      <alignment horizontal="left" wrapText="1"/>
    </xf>
    <xf numFmtId="0" fontId="5" fillId="0" borderId="16" xfId="1" applyFont="1" applyBorder="1" applyAlignment="1">
      <alignment horizontal="left" wrapText="1"/>
    </xf>
    <xf numFmtId="0" fontId="5" fillId="0" borderId="10" xfId="1" applyFont="1" applyBorder="1" applyAlignment="1">
      <alignment horizontal="left" wrapText="1"/>
    </xf>
    <xf numFmtId="0" fontId="5" fillId="0" borderId="5" xfId="1" applyFont="1" applyBorder="1" applyAlignment="1">
      <alignment horizontal="left" wrapText="1"/>
    </xf>
    <xf numFmtId="0" fontId="6" fillId="2" borderId="1" xfId="1" applyFont="1" applyFill="1" applyBorder="1" applyAlignment="1">
      <alignment horizontal="center" vertical="center" wrapText="1"/>
    </xf>
    <xf numFmtId="0" fontId="4" fillId="0" borderId="14" xfId="1" applyFont="1" applyBorder="1" applyAlignment="1">
      <alignment horizontal="center" vertical="center" wrapText="1"/>
    </xf>
    <xf numFmtId="0" fontId="4" fillId="0" borderId="15"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1" xfId="1" applyFont="1" applyBorder="1" applyAlignment="1">
      <alignment horizontal="center" vertical="center" wrapText="1"/>
    </xf>
    <xf numFmtId="0" fontId="5" fillId="0" borderId="10" xfId="1" applyFont="1" applyBorder="1" applyAlignment="1">
      <alignment horizontal="left" vertical="top" wrapText="1"/>
    </xf>
    <xf numFmtId="0" fontId="5" fillId="0" borderId="5" xfId="1" applyFont="1" applyBorder="1" applyAlignment="1">
      <alignment horizontal="left" vertical="top"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0" borderId="2" xfId="2" applyFont="1" applyFill="1" applyBorder="1" applyAlignment="1">
      <alignment horizontal="center" vertical="center" wrapText="1"/>
    </xf>
    <xf numFmtId="9" fontId="5" fillId="0" borderId="4"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4" fillId="0" borderId="0" xfId="1" applyFont="1" applyAlignment="1">
      <alignment horizontal="center" vertical="center" wrapText="1"/>
    </xf>
    <xf numFmtId="0" fontId="5" fillId="0" borderId="2" xfId="1" applyFont="1" applyBorder="1" applyAlignment="1">
      <alignment horizontal="right" vertical="center" wrapText="1"/>
    </xf>
    <xf numFmtId="0" fontId="5" fillId="0" borderId="4" xfId="1" applyFont="1" applyBorder="1" applyAlignment="1">
      <alignment horizontal="right" vertical="center" wrapText="1"/>
    </xf>
    <xf numFmtId="0" fontId="6" fillId="2" borderId="10" xfId="1" applyFont="1" applyFill="1" applyBorder="1" applyAlignment="1">
      <alignment horizontal="center" vertical="center" wrapText="1"/>
    </xf>
    <xf numFmtId="0" fontId="6" fillId="2" borderId="11"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8" fillId="0" borderId="1" xfId="1" applyFont="1" applyBorder="1" applyAlignment="1">
      <alignment horizontal="center" vertical="center" wrapText="1"/>
    </xf>
    <xf numFmtId="9" fontId="4" fillId="0" borderId="0" xfId="1" applyNumberFormat="1" applyFont="1" applyAlignment="1">
      <alignment horizontal="center" vertical="center" wrapText="1"/>
    </xf>
    <xf numFmtId="9" fontId="5" fillId="0" borderId="10" xfId="2" applyFont="1" applyFill="1" applyBorder="1" applyAlignment="1">
      <alignment horizontal="center" vertical="center" wrapText="1"/>
    </xf>
    <xf numFmtId="9" fontId="5" fillId="0" borderId="5" xfId="2" applyFont="1" applyFill="1" applyBorder="1" applyAlignment="1">
      <alignment horizontal="center" vertical="center" wrapText="1"/>
    </xf>
    <xf numFmtId="9" fontId="9" fillId="0" borderId="10"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left" vertical="center" wrapText="1"/>
    </xf>
    <xf numFmtId="0" fontId="12" fillId="2" borderId="1" xfId="1" applyFont="1" applyFill="1" applyBorder="1" applyAlignment="1">
      <alignment horizontal="center" vertical="center" wrapText="1"/>
    </xf>
    <xf numFmtId="0" fontId="4" fillId="0" borderId="4" xfId="1" applyFont="1" applyBorder="1" applyAlignment="1">
      <alignment horizontal="center" vertical="top"/>
    </xf>
    <xf numFmtId="0" fontId="5"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10"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8" fillId="0" borderId="21" xfId="1" applyFont="1" applyBorder="1" applyAlignment="1">
      <alignment horizontal="center" vertical="center"/>
    </xf>
    <xf numFmtId="0" fontId="8" fillId="0" borderId="22" xfId="1" applyFont="1" applyBorder="1" applyAlignment="1">
      <alignment horizontal="center" vertical="center"/>
    </xf>
    <xf numFmtId="0" fontId="8" fillId="0" borderId="19" xfId="1" applyFont="1" applyBorder="1" applyAlignment="1">
      <alignment horizontal="center" vertical="center"/>
    </xf>
    <xf numFmtId="0" fontId="4" fillId="0" borderId="21" xfId="1" applyFont="1" applyBorder="1" applyAlignment="1">
      <alignment horizontal="center" vertical="center"/>
    </xf>
    <xf numFmtId="0" fontId="4" fillId="0" borderId="22" xfId="1" applyFont="1" applyBorder="1" applyAlignment="1">
      <alignment horizontal="center" vertical="center"/>
    </xf>
    <xf numFmtId="0" fontId="4" fillId="0" borderId="19" xfId="1" applyFont="1" applyBorder="1" applyAlignment="1">
      <alignment horizontal="center" vertical="center"/>
    </xf>
    <xf numFmtId="0" fontId="4" fillId="0" borderId="1" xfId="1" applyFont="1" applyBorder="1" applyAlignment="1">
      <alignment horizontal="center" vertical="center"/>
    </xf>
    <xf numFmtId="0" fontId="7" fillId="0" borderId="1" xfId="1" applyFont="1" applyBorder="1" applyAlignment="1">
      <alignment horizontal="center" vertical="top" wrapText="1"/>
    </xf>
    <xf numFmtId="0" fontId="7" fillId="0" borderId="1" xfId="1" applyFont="1" applyBorder="1" applyAlignment="1">
      <alignment horizontal="center" vertical="top"/>
    </xf>
    <xf numFmtId="0" fontId="5" fillId="0" borderId="2" xfId="1" applyFont="1" applyBorder="1" applyAlignment="1">
      <alignment horizontal="center" vertical="top"/>
    </xf>
    <xf numFmtId="0" fontId="4" fillId="0" borderId="37" xfId="1" applyFont="1" applyBorder="1" applyAlignment="1">
      <alignment horizontal="center" vertical="center"/>
    </xf>
    <xf numFmtId="0" fontId="4" fillId="0" borderId="4" xfId="1" applyFont="1" applyBorder="1" applyAlignment="1">
      <alignment horizontal="center" vertical="center"/>
    </xf>
    <xf numFmtId="0" fontId="5" fillId="0" borderId="12" xfId="1" applyFont="1" applyBorder="1" applyAlignment="1">
      <alignment horizontal="center" vertical="top"/>
    </xf>
    <xf numFmtId="0" fontId="5" fillId="0" borderId="0" xfId="1" applyFont="1" applyAlignment="1">
      <alignment horizontal="center" vertical="top"/>
    </xf>
    <xf numFmtId="0" fontId="4" fillId="0" borderId="12" xfId="1" applyFont="1" applyBorder="1" applyAlignment="1">
      <alignment horizontal="center" vertical="center"/>
    </xf>
    <xf numFmtId="0" fontId="4" fillId="0" borderId="0" xfId="1" applyFont="1" applyAlignment="1">
      <alignment horizontal="center" vertical="center"/>
    </xf>
    <xf numFmtId="0" fontId="4" fillId="0" borderId="38" xfId="1" applyFont="1" applyBorder="1" applyAlignment="1">
      <alignment horizontal="center" vertical="center"/>
    </xf>
    <xf numFmtId="0" fontId="4" fillId="0" borderId="18" xfId="1" applyFont="1" applyBorder="1" applyAlignment="1">
      <alignment horizontal="center" vertical="center"/>
    </xf>
    <xf numFmtId="0" fontId="4" fillId="0" borderId="6" xfId="1" applyFont="1" applyBorder="1" applyAlignment="1">
      <alignment horizontal="center" vertical="center"/>
    </xf>
    <xf numFmtId="0" fontId="4" fillId="0" borderId="17" xfId="1" applyFont="1" applyBorder="1" applyAlignment="1">
      <alignment horizontal="center" vertical="center"/>
    </xf>
    <xf numFmtId="0" fontId="5" fillId="0" borderId="1" xfId="1" applyFont="1" applyBorder="1" applyAlignment="1">
      <alignment horizontal="left" wrapText="1"/>
    </xf>
    <xf numFmtId="0" fontId="5" fillId="0" borderId="25" xfId="1" applyFont="1" applyBorder="1" applyAlignment="1">
      <alignment horizontal="left" vertical="center"/>
    </xf>
    <xf numFmtId="0" fontId="5" fillId="0" borderId="11" xfId="1" applyFont="1" applyBorder="1" applyAlignment="1">
      <alignment horizontal="left" vertical="center"/>
    </xf>
    <xf numFmtId="0" fontId="5" fillId="0" borderId="5" xfId="1" applyFont="1" applyBorder="1" applyAlignment="1">
      <alignment horizontal="left" vertical="center"/>
    </xf>
    <xf numFmtId="165" fontId="5" fillId="0" borderId="1" xfId="1" applyNumberFormat="1" applyFont="1" applyBorder="1" applyAlignment="1">
      <alignment horizont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23" xfId="1" applyFont="1" applyBorder="1" applyAlignment="1">
      <alignment horizontal="left" vertical="center"/>
    </xf>
    <xf numFmtId="0" fontId="5" fillId="0" borderId="15" xfId="1" applyFont="1" applyBorder="1" applyAlignment="1">
      <alignment horizontal="left" vertical="center"/>
    </xf>
    <xf numFmtId="0" fontId="5" fillId="0" borderId="16" xfId="1" applyFont="1" applyBorder="1" applyAlignment="1">
      <alignment horizontal="left" vertical="center"/>
    </xf>
    <xf numFmtId="165" fontId="5" fillId="0" borderId="2" xfId="1" applyNumberFormat="1" applyFont="1" applyBorder="1" applyAlignment="1">
      <alignment horizontal="center"/>
    </xf>
    <xf numFmtId="165" fontId="5" fillId="0" borderId="10" xfId="1" applyNumberFormat="1" applyFont="1" applyBorder="1" applyAlignment="1">
      <alignment horizontal="center"/>
    </xf>
    <xf numFmtId="165" fontId="5" fillId="0" borderId="5" xfId="1" applyNumberFormat="1" applyFont="1" applyBorder="1" applyAlignment="1">
      <alignment horizontal="center"/>
    </xf>
    <xf numFmtId="0" fontId="14" fillId="4" borderId="6" xfId="0" applyFont="1" applyFill="1" applyBorder="1" applyAlignment="1">
      <alignment horizontal="center" vertical="center" wrapText="1"/>
    </xf>
    <xf numFmtId="0" fontId="4" fillId="5" borderId="2" xfId="0" applyFont="1" applyFill="1" applyBorder="1" applyAlignment="1">
      <alignment horizontal="left" vertical="center"/>
    </xf>
    <xf numFmtId="0" fontId="4" fillId="5" borderId="3" xfId="0" applyFont="1" applyFill="1" applyBorder="1" applyAlignment="1">
      <alignment horizontal="left" vertical="center"/>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14" fillId="4" borderId="6" xfId="0" applyFont="1" applyFill="1" applyBorder="1" applyAlignment="1">
      <alignment horizontal="center" vertical="center"/>
    </xf>
    <xf numFmtId="0" fontId="13" fillId="4" borderId="16" xfId="0" applyFont="1" applyFill="1" applyBorder="1" applyAlignment="1">
      <alignment horizontal="center" vertical="center" textRotation="90"/>
    </xf>
    <xf numFmtId="0" fontId="13" fillId="4" borderId="38" xfId="0" applyFont="1" applyFill="1" applyBorder="1" applyAlignment="1">
      <alignment horizontal="center" vertical="center" textRotation="90"/>
    </xf>
    <xf numFmtId="0" fontId="9" fillId="6" borderId="10" xfId="1" applyFont="1" applyFill="1" applyBorder="1" applyAlignment="1">
      <alignment horizontal="center" vertical="center" wrapText="1"/>
    </xf>
    <xf numFmtId="0" fontId="9" fillId="6" borderId="5" xfId="1" applyFont="1" applyFill="1" applyBorder="1" applyAlignment="1">
      <alignment horizontal="center" vertical="center" wrapText="1"/>
    </xf>
  </cellXfs>
  <cellStyles count="3">
    <cellStyle name="Normal" xfId="0" builtinId="0"/>
    <cellStyle name="Normal 2" xfId="1" xr:uid="{AE6EA58D-F5BD-43F8-AA36-1448A23B7D31}"/>
    <cellStyle name="Porcentaje 2" xfId="2" xr:uid="{9D8EBC90-2F78-4133-88B2-78081CD1E9A8}"/>
  </cellStyles>
  <dxfs count="0"/>
  <tableStyles count="0" defaultTableStyle="TableStyleMedium2" defaultPivotStyle="PivotStyleLight16"/>
  <colors>
    <mruColors>
      <color rgb="FFB6BBDC"/>
      <color rgb="FF4B569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D52EDE65-D956-4457-9AAB-88595BEB75A2}"/>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70AA92CA-F2AF-4C8F-A3F4-F9D57663471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B869-DF63-4B40-BC9B-B3E28CC97BE7}">
  <dimension ref="A1:Z80"/>
  <sheetViews>
    <sheetView showGridLines="0" tabSelected="1" view="pageBreakPreview" topLeftCell="I29" zoomScale="80" zoomScaleNormal="100" zoomScaleSheetLayoutView="80" workbookViewId="0">
      <selection activeCell="P44" sqref="P44:Q44"/>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1.25" style="5" customWidth="1"/>
    <col min="13" max="13" width="9.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7.75" style="5" customWidth="1"/>
    <col min="24" max="24" width="11.25" style="5" customWidth="1"/>
    <col min="25" max="25" width="7.75" style="5" customWidth="1"/>
    <col min="26" max="16384" width="3.875" style="5"/>
  </cols>
  <sheetData>
    <row r="1" spans="1:26" ht="33" customHeight="1" x14ac:dyDescent="0.25">
      <c r="A1" s="1"/>
      <c r="B1" s="2"/>
      <c r="C1" s="2"/>
      <c r="D1" s="3"/>
      <c r="E1" s="4"/>
      <c r="F1" s="104" t="s">
        <v>48</v>
      </c>
      <c r="G1" s="105"/>
      <c r="H1" s="105"/>
      <c r="I1" s="105"/>
      <c r="J1" s="105"/>
      <c r="K1" s="105"/>
      <c r="L1" s="105"/>
      <c r="M1" s="105"/>
      <c r="N1" s="105"/>
      <c r="O1" s="105"/>
      <c r="P1" s="105"/>
      <c r="Q1" s="105"/>
      <c r="R1" s="105"/>
      <c r="S1" s="105"/>
      <c r="T1" s="105"/>
      <c r="U1" s="105"/>
      <c r="V1" s="106" t="s">
        <v>49</v>
      </c>
      <c r="W1" s="107"/>
      <c r="X1" s="107"/>
      <c r="Y1" s="108"/>
    </row>
    <row r="2" spans="1:26" ht="21" customHeight="1" x14ac:dyDescent="0.25">
      <c r="A2" s="6"/>
      <c r="B2" s="3"/>
      <c r="C2" s="3"/>
      <c r="D2" s="3"/>
      <c r="E2" s="4"/>
      <c r="F2" s="109" t="s">
        <v>50</v>
      </c>
      <c r="G2" s="110"/>
      <c r="H2" s="110"/>
      <c r="I2" s="110"/>
      <c r="J2" s="110"/>
      <c r="K2" s="110"/>
      <c r="L2" s="110"/>
      <c r="M2" s="110"/>
      <c r="N2" s="110"/>
      <c r="O2" s="110"/>
      <c r="P2" s="110"/>
      <c r="Q2" s="110"/>
      <c r="R2" s="110"/>
      <c r="S2" s="110"/>
      <c r="T2" s="110"/>
      <c r="U2" s="110"/>
      <c r="V2" s="111" t="s">
        <v>51</v>
      </c>
      <c r="W2" s="112"/>
      <c r="X2" s="112"/>
      <c r="Y2" s="113"/>
    </row>
    <row r="3" spans="1:26" ht="14.85" customHeight="1" x14ac:dyDescent="0.25">
      <c r="A3" s="6"/>
      <c r="B3" s="3"/>
      <c r="C3" s="3"/>
      <c r="D3" s="3"/>
      <c r="E3" s="4"/>
      <c r="F3" s="117" t="s">
        <v>52</v>
      </c>
      <c r="G3" s="118"/>
      <c r="H3" s="118"/>
      <c r="I3" s="118"/>
      <c r="J3" s="118"/>
      <c r="K3" s="118"/>
      <c r="L3" s="118"/>
      <c r="M3" s="118"/>
      <c r="N3" s="118"/>
      <c r="O3" s="118"/>
      <c r="P3" s="118"/>
      <c r="Q3" s="118"/>
      <c r="R3" s="118"/>
      <c r="S3" s="118"/>
      <c r="T3" s="118"/>
      <c r="U3" s="118"/>
      <c r="V3" s="114"/>
      <c r="W3" s="115"/>
      <c r="X3" s="115"/>
      <c r="Y3" s="116"/>
    </row>
    <row r="4" spans="1:26" ht="18" customHeight="1" x14ac:dyDescent="0.25">
      <c r="A4" s="7"/>
      <c r="B4" s="8"/>
      <c r="C4" s="8"/>
      <c r="D4" s="8"/>
      <c r="E4" s="9"/>
      <c r="F4" s="119" t="s">
        <v>53</v>
      </c>
      <c r="G4" s="120"/>
      <c r="H4" s="120"/>
      <c r="I4" s="120"/>
      <c r="J4" s="120"/>
      <c r="K4" s="120"/>
      <c r="L4" s="120"/>
      <c r="M4" s="120"/>
      <c r="N4" s="120"/>
      <c r="O4" s="120"/>
      <c r="P4" s="120"/>
      <c r="Q4" s="120"/>
      <c r="R4" s="120"/>
      <c r="S4" s="120"/>
      <c r="T4" s="120"/>
      <c r="U4" s="120"/>
      <c r="V4" s="121" t="s">
        <v>54</v>
      </c>
      <c r="W4" s="121"/>
      <c r="X4" s="121"/>
      <c r="Y4" s="121"/>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132" t="s">
        <v>55</v>
      </c>
      <c r="B6" s="133"/>
      <c r="C6" s="133"/>
      <c r="D6" s="133"/>
      <c r="E6" s="133"/>
      <c r="F6" s="133"/>
      <c r="G6" s="133"/>
      <c r="H6" s="133"/>
      <c r="I6" s="133"/>
      <c r="J6" s="133"/>
      <c r="K6" s="133"/>
      <c r="L6" s="133"/>
      <c r="M6" s="133"/>
      <c r="N6" s="133"/>
      <c r="O6" s="133"/>
      <c r="P6" s="133"/>
      <c r="Q6" s="133"/>
      <c r="R6" s="133"/>
      <c r="S6" s="133"/>
      <c r="T6" s="133"/>
      <c r="U6" s="133"/>
      <c r="V6" s="133"/>
      <c r="W6" s="133"/>
      <c r="X6" s="133"/>
      <c r="Y6" s="133"/>
      <c r="Z6" s="133"/>
    </row>
    <row r="7" spans="1:26" ht="14.85" customHeight="1" x14ac:dyDescent="0.25">
      <c r="A7" s="134" t="s">
        <v>56</v>
      </c>
      <c r="B7" s="135"/>
      <c r="C7" s="135"/>
      <c r="D7" s="135"/>
      <c r="E7" s="136"/>
      <c r="F7" s="137" t="s">
        <v>57</v>
      </c>
      <c r="G7" s="138"/>
      <c r="H7" s="138"/>
      <c r="I7" s="138"/>
      <c r="J7" s="138"/>
      <c r="K7" s="139" t="s">
        <v>58</v>
      </c>
      <c r="L7" s="140"/>
      <c r="M7" s="140"/>
      <c r="N7" s="141"/>
      <c r="O7" s="139" t="s">
        <v>59</v>
      </c>
      <c r="P7" s="140"/>
      <c r="Q7" s="140"/>
      <c r="R7" s="140"/>
      <c r="S7" s="140"/>
      <c r="T7" s="140"/>
      <c r="U7" s="140"/>
      <c r="V7" s="140"/>
      <c r="W7" s="142" t="s">
        <v>60</v>
      </c>
      <c r="X7" s="143"/>
      <c r="Y7" s="144"/>
      <c r="Z7" s="12"/>
    </row>
    <row r="8" spans="1:26" ht="60.6" customHeight="1" x14ac:dyDescent="0.25">
      <c r="A8" s="122" t="s">
        <v>61</v>
      </c>
      <c r="B8" s="123"/>
      <c r="C8" s="123"/>
      <c r="D8" s="123"/>
      <c r="E8" s="124"/>
      <c r="F8" s="125" t="s">
        <v>61</v>
      </c>
      <c r="G8" s="125"/>
      <c r="H8" s="125"/>
      <c r="I8" s="125"/>
      <c r="J8" s="125"/>
      <c r="K8" s="126" t="s">
        <v>62</v>
      </c>
      <c r="L8" s="127"/>
      <c r="M8" s="127"/>
      <c r="N8" s="128"/>
      <c r="O8" s="129" t="s">
        <v>63</v>
      </c>
      <c r="P8" s="130"/>
      <c r="Q8" s="130"/>
      <c r="R8" s="130"/>
      <c r="S8" s="130"/>
      <c r="T8" s="130"/>
      <c r="U8" s="130"/>
      <c r="V8" s="130"/>
      <c r="W8" s="131" t="s">
        <v>64</v>
      </c>
      <c r="X8" s="131"/>
      <c r="Y8" s="131"/>
      <c r="Z8" s="12"/>
    </row>
    <row r="9" spans="1:26" ht="26.45" customHeight="1" x14ac:dyDescent="0.25">
      <c r="A9" s="132" t="s">
        <v>65</v>
      </c>
      <c r="B9" s="133"/>
      <c r="C9" s="133"/>
      <c r="D9" s="133"/>
      <c r="E9" s="133"/>
      <c r="F9" s="133"/>
      <c r="G9" s="133"/>
      <c r="H9" s="133"/>
      <c r="I9" s="133"/>
      <c r="J9" s="133"/>
      <c r="K9" s="133"/>
      <c r="L9" s="133"/>
      <c r="M9" s="133"/>
      <c r="N9" s="133"/>
      <c r="O9" s="133"/>
      <c r="P9" s="133"/>
      <c r="Q9" s="133"/>
      <c r="R9" s="133"/>
      <c r="S9" s="133"/>
      <c r="T9" s="133"/>
      <c r="U9" s="133"/>
      <c r="V9" s="133"/>
      <c r="W9" s="133"/>
      <c r="X9" s="133"/>
      <c r="Y9" s="133"/>
      <c r="Z9" s="133"/>
    </row>
    <row r="10" spans="1:26" s="16" customFormat="1" ht="32.25" customHeight="1" x14ac:dyDescent="0.25">
      <c r="A10" s="151" t="s">
        <v>66</v>
      </c>
      <c r="B10" s="152"/>
      <c r="C10" s="152"/>
      <c r="D10" s="152"/>
      <c r="E10" s="152"/>
      <c r="F10" s="152"/>
      <c r="G10" s="152"/>
      <c r="H10" s="153"/>
      <c r="I10" s="154" t="s">
        <v>67</v>
      </c>
      <c r="J10" s="155"/>
      <c r="K10" s="155"/>
      <c r="L10" s="155"/>
      <c r="M10" s="155"/>
      <c r="N10" s="156"/>
      <c r="O10" s="157" t="s">
        <v>68</v>
      </c>
      <c r="P10" s="152"/>
      <c r="Q10" s="152"/>
      <c r="R10" s="152"/>
      <c r="S10" s="153"/>
      <c r="T10" s="131" t="s">
        <v>69</v>
      </c>
      <c r="U10" s="131"/>
      <c r="V10" s="131"/>
      <c r="W10" s="131"/>
      <c r="X10" s="131"/>
      <c r="Y10" s="131"/>
      <c r="Z10" s="15"/>
    </row>
    <row r="11" spans="1:26" ht="19.350000000000001" customHeight="1" x14ac:dyDescent="0.25">
      <c r="A11" s="17">
        <v>1</v>
      </c>
      <c r="B11" s="158" t="s">
        <v>70</v>
      </c>
      <c r="C11" s="159"/>
      <c r="D11" s="159"/>
      <c r="E11" s="159"/>
      <c r="F11" s="159"/>
      <c r="G11" s="159"/>
      <c r="H11" s="160"/>
      <c r="I11" s="161" t="s">
        <v>1</v>
      </c>
      <c r="J11" s="162"/>
      <c r="K11" s="162"/>
      <c r="L11" s="162"/>
      <c r="M11" s="162"/>
      <c r="N11" s="162"/>
      <c r="O11" s="162"/>
      <c r="P11" s="162"/>
      <c r="Q11" s="162"/>
      <c r="R11" s="162"/>
      <c r="S11" s="162"/>
      <c r="T11" s="162"/>
      <c r="U11" s="162"/>
      <c r="V11" s="162"/>
      <c r="W11" s="162"/>
      <c r="X11" s="162"/>
      <c r="Y11" s="163"/>
      <c r="Z11" s="12"/>
    </row>
    <row r="12" spans="1:26" ht="19.350000000000001" customHeight="1" x14ac:dyDescent="0.25">
      <c r="A12" s="17">
        <v>2</v>
      </c>
      <c r="B12" s="145" t="s">
        <v>71</v>
      </c>
      <c r="C12" s="146"/>
      <c r="D12" s="146"/>
      <c r="E12" s="146"/>
      <c r="F12" s="146"/>
      <c r="G12" s="146"/>
      <c r="H12" s="147"/>
      <c r="I12" s="148" t="s">
        <v>1</v>
      </c>
      <c r="J12" s="149"/>
      <c r="K12" s="149"/>
      <c r="L12" s="149"/>
      <c r="M12" s="149"/>
      <c r="N12" s="149"/>
      <c r="O12" s="149"/>
      <c r="P12" s="149"/>
      <c r="Q12" s="149"/>
      <c r="R12" s="149"/>
      <c r="S12" s="149"/>
      <c r="T12" s="149"/>
      <c r="U12" s="149"/>
      <c r="V12" s="149"/>
      <c r="W12" s="149"/>
      <c r="X12" s="149"/>
      <c r="Y12" s="150"/>
      <c r="Z12" s="12"/>
    </row>
    <row r="13" spans="1:26" ht="19.350000000000001" customHeight="1" x14ac:dyDescent="0.25">
      <c r="A13" s="17">
        <v>3</v>
      </c>
      <c r="B13" s="145" t="s">
        <v>72</v>
      </c>
      <c r="C13" s="146"/>
      <c r="D13" s="146"/>
      <c r="E13" s="146"/>
      <c r="F13" s="146"/>
      <c r="G13" s="146"/>
      <c r="H13" s="147"/>
      <c r="I13" s="148" t="s">
        <v>73</v>
      </c>
      <c r="J13" s="149"/>
      <c r="K13" s="149"/>
      <c r="L13" s="149"/>
      <c r="M13" s="149"/>
      <c r="N13" s="149"/>
      <c r="O13" s="149"/>
      <c r="P13" s="149"/>
      <c r="Q13" s="149"/>
      <c r="R13" s="149"/>
      <c r="S13" s="149"/>
      <c r="T13" s="149"/>
      <c r="U13" s="149"/>
      <c r="V13" s="149"/>
      <c r="W13" s="149"/>
      <c r="X13" s="149"/>
      <c r="Y13" s="150"/>
      <c r="Z13" s="12"/>
    </row>
    <row r="14" spans="1:26" ht="19.350000000000001" customHeight="1" x14ac:dyDescent="0.25">
      <c r="A14" s="17">
        <v>4</v>
      </c>
      <c r="B14" s="145" t="s">
        <v>74</v>
      </c>
      <c r="C14" s="146"/>
      <c r="D14" s="146"/>
      <c r="E14" s="146"/>
      <c r="F14" s="146"/>
      <c r="G14" s="146"/>
      <c r="H14" s="147"/>
      <c r="I14" s="148" t="s">
        <v>75</v>
      </c>
      <c r="J14" s="149"/>
      <c r="K14" s="149"/>
      <c r="L14" s="149"/>
      <c r="M14" s="149"/>
      <c r="N14" s="149"/>
      <c r="O14" s="149"/>
      <c r="P14" s="149"/>
      <c r="Q14" s="149"/>
      <c r="R14" s="149"/>
      <c r="S14" s="149"/>
      <c r="T14" s="149"/>
      <c r="U14" s="149"/>
      <c r="V14" s="149"/>
      <c r="W14" s="149"/>
      <c r="X14" s="149"/>
      <c r="Y14" s="150"/>
      <c r="Z14" s="12"/>
    </row>
    <row r="15" spans="1:26" ht="32.25" customHeight="1" x14ac:dyDescent="0.25">
      <c r="A15" s="17">
        <v>5</v>
      </c>
      <c r="B15" s="145" t="s">
        <v>76</v>
      </c>
      <c r="C15" s="146"/>
      <c r="D15" s="146"/>
      <c r="E15" s="146"/>
      <c r="F15" s="146"/>
      <c r="G15" s="146"/>
      <c r="H15" s="147"/>
      <c r="I15" s="170" t="s">
        <v>77</v>
      </c>
      <c r="J15" s="171"/>
      <c r="K15" s="171"/>
      <c r="L15" s="171"/>
      <c r="M15" s="171"/>
      <c r="N15" s="171"/>
      <c r="O15" s="171"/>
      <c r="P15" s="171"/>
      <c r="Q15" s="171"/>
      <c r="R15" s="171"/>
      <c r="S15" s="171"/>
      <c r="T15" s="171"/>
      <c r="U15" s="171"/>
      <c r="V15" s="171"/>
      <c r="W15" s="171"/>
      <c r="X15" s="171"/>
      <c r="Y15" s="172"/>
      <c r="Z15" s="12"/>
    </row>
    <row r="16" spans="1:26" ht="45.75" customHeight="1" x14ac:dyDescent="0.25">
      <c r="A16" s="17">
        <v>6</v>
      </c>
      <c r="B16" s="145" t="s">
        <v>78</v>
      </c>
      <c r="C16" s="146"/>
      <c r="D16" s="146"/>
      <c r="E16" s="146"/>
      <c r="F16" s="146"/>
      <c r="G16" s="146"/>
      <c r="H16" s="147"/>
      <c r="I16" s="173" t="s">
        <v>79</v>
      </c>
      <c r="J16" s="174"/>
      <c r="K16" s="174"/>
      <c r="L16" s="174"/>
      <c r="M16" s="174"/>
      <c r="N16" s="174"/>
      <c r="O16" s="174"/>
      <c r="P16" s="174"/>
      <c r="Q16" s="174"/>
      <c r="R16" s="174"/>
      <c r="S16" s="174"/>
      <c r="T16" s="174"/>
      <c r="U16" s="174"/>
      <c r="V16" s="174"/>
      <c r="W16" s="174"/>
      <c r="X16" s="174"/>
      <c r="Y16" s="175"/>
      <c r="Z16" s="12"/>
    </row>
    <row r="17" spans="1:26" ht="45.75" customHeight="1" x14ac:dyDescent="0.25">
      <c r="A17" s="18">
        <v>7</v>
      </c>
      <c r="B17" s="176" t="s">
        <v>80</v>
      </c>
      <c r="C17" s="177"/>
      <c r="D17" s="177"/>
      <c r="E17" s="177"/>
      <c r="F17" s="177"/>
      <c r="G17" s="177"/>
      <c r="H17" s="178"/>
      <c r="I17" s="167" t="s">
        <v>81</v>
      </c>
      <c r="J17" s="168"/>
      <c r="K17" s="168"/>
      <c r="L17" s="168"/>
      <c r="M17" s="168"/>
      <c r="N17" s="168"/>
      <c r="O17" s="168"/>
      <c r="P17" s="168"/>
      <c r="Q17" s="168"/>
      <c r="R17" s="168"/>
      <c r="S17" s="168"/>
      <c r="T17" s="168"/>
      <c r="U17" s="168"/>
      <c r="V17" s="168"/>
      <c r="W17" s="168"/>
      <c r="X17" s="168"/>
      <c r="Y17" s="169"/>
      <c r="Z17" s="12"/>
    </row>
    <row r="18" spans="1:26" ht="45.75" customHeight="1" x14ac:dyDescent="0.25">
      <c r="A18" s="17">
        <v>8</v>
      </c>
      <c r="B18" s="145" t="s">
        <v>82</v>
      </c>
      <c r="C18" s="146"/>
      <c r="D18" s="146"/>
      <c r="E18" s="146"/>
      <c r="F18" s="146"/>
      <c r="G18" s="146"/>
      <c r="H18" s="147"/>
      <c r="I18" s="164" t="s">
        <v>83</v>
      </c>
      <c r="J18" s="165"/>
      <c r="K18" s="165"/>
      <c r="L18" s="165"/>
      <c r="M18" s="165"/>
      <c r="N18" s="165"/>
      <c r="O18" s="165"/>
      <c r="P18" s="165"/>
      <c r="Q18" s="165"/>
      <c r="R18" s="165"/>
      <c r="S18" s="165"/>
      <c r="T18" s="165"/>
      <c r="U18" s="165"/>
      <c r="V18" s="165"/>
      <c r="W18" s="165"/>
      <c r="X18" s="165"/>
      <c r="Y18" s="166"/>
      <c r="Z18" s="12"/>
    </row>
    <row r="19" spans="1:26" ht="69.75" customHeight="1" x14ac:dyDescent="0.25">
      <c r="A19" s="17">
        <v>9</v>
      </c>
      <c r="B19" s="145" t="s">
        <v>84</v>
      </c>
      <c r="C19" s="146"/>
      <c r="D19" s="146"/>
      <c r="E19" s="146"/>
      <c r="F19" s="146"/>
      <c r="G19" s="146"/>
      <c r="H19" s="147"/>
      <c r="I19" s="167" t="s">
        <v>180</v>
      </c>
      <c r="J19" s="168"/>
      <c r="K19" s="168"/>
      <c r="L19" s="168"/>
      <c r="M19" s="168"/>
      <c r="N19" s="168"/>
      <c r="O19" s="168"/>
      <c r="P19" s="168"/>
      <c r="Q19" s="168"/>
      <c r="R19" s="168"/>
      <c r="S19" s="168"/>
      <c r="T19" s="168"/>
      <c r="U19" s="168"/>
      <c r="V19" s="168"/>
      <c r="W19" s="168"/>
      <c r="X19" s="168"/>
      <c r="Y19" s="169"/>
      <c r="Z19" s="12"/>
    </row>
    <row r="20" spans="1:26" ht="19.350000000000001" customHeight="1" x14ac:dyDescent="0.25">
      <c r="A20" s="17">
        <v>10</v>
      </c>
      <c r="B20" s="145" t="s">
        <v>85</v>
      </c>
      <c r="C20" s="146"/>
      <c r="D20" s="146"/>
      <c r="E20" s="146"/>
      <c r="F20" s="146"/>
      <c r="G20" s="146"/>
      <c r="H20" s="147"/>
      <c r="I20" s="148" t="s">
        <v>178</v>
      </c>
      <c r="J20" s="149"/>
      <c r="K20" s="149"/>
      <c r="L20" s="149"/>
      <c r="M20" s="149"/>
      <c r="N20" s="149"/>
      <c r="O20" s="149"/>
      <c r="P20" s="149"/>
      <c r="Q20" s="149"/>
      <c r="R20" s="149"/>
      <c r="S20" s="149"/>
      <c r="T20" s="149"/>
      <c r="U20" s="149"/>
      <c r="V20" s="149"/>
      <c r="W20" s="149"/>
      <c r="X20" s="149"/>
      <c r="Y20" s="150"/>
      <c r="Z20" s="12"/>
    </row>
    <row r="21" spans="1:26" ht="34.35" customHeight="1" x14ac:dyDescent="0.25">
      <c r="A21" s="17">
        <v>11</v>
      </c>
      <c r="B21" s="145" t="s">
        <v>86</v>
      </c>
      <c r="C21" s="146"/>
      <c r="D21" s="146"/>
      <c r="E21" s="146"/>
      <c r="F21" s="146"/>
      <c r="G21" s="146"/>
      <c r="H21" s="147"/>
      <c r="I21" s="148" t="s">
        <v>87</v>
      </c>
      <c r="J21" s="149"/>
      <c r="K21" s="149"/>
      <c r="L21" s="149"/>
      <c r="M21" s="149"/>
      <c r="N21" s="149"/>
      <c r="O21" s="149"/>
      <c r="P21" s="149"/>
      <c r="Q21" s="149"/>
      <c r="R21" s="149"/>
      <c r="S21" s="149"/>
      <c r="T21" s="149"/>
      <c r="U21" s="149"/>
      <c r="V21" s="149"/>
      <c r="W21" s="149"/>
      <c r="X21" s="149"/>
      <c r="Y21" s="150"/>
      <c r="Z21" s="12"/>
    </row>
    <row r="22" spans="1:26" ht="17.100000000000001" customHeight="1" x14ac:dyDescent="0.25">
      <c r="A22" s="17">
        <v>12</v>
      </c>
      <c r="B22" s="145" t="s">
        <v>88</v>
      </c>
      <c r="C22" s="146"/>
      <c r="D22" s="146"/>
      <c r="E22" s="146"/>
      <c r="F22" s="146"/>
      <c r="G22" s="146"/>
      <c r="H22" s="147"/>
      <c r="I22" s="148" t="s">
        <v>89</v>
      </c>
      <c r="J22" s="149"/>
      <c r="K22" s="149"/>
      <c r="L22" s="149"/>
      <c r="M22" s="149"/>
      <c r="N22" s="149"/>
      <c r="O22" s="149"/>
      <c r="P22" s="149"/>
      <c r="Q22" s="149"/>
      <c r="R22" s="149"/>
      <c r="S22" s="149"/>
      <c r="T22" s="149"/>
      <c r="U22" s="149"/>
      <c r="V22" s="149"/>
      <c r="W22" s="149"/>
      <c r="X22" s="149"/>
      <c r="Y22" s="150"/>
      <c r="Z22" s="12"/>
    </row>
    <row r="23" spans="1:26" ht="19.350000000000001" customHeight="1" x14ac:dyDescent="0.25">
      <c r="A23" s="17">
        <v>13</v>
      </c>
      <c r="B23" s="145" t="s">
        <v>90</v>
      </c>
      <c r="C23" s="146"/>
      <c r="D23" s="146"/>
      <c r="E23" s="146"/>
      <c r="F23" s="146"/>
      <c r="G23" s="146"/>
      <c r="H23" s="147"/>
      <c r="I23" s="185">
        <v>3000000</v>
      </c>
      <c r="J23" s="186"/>
      <c r="K23" s="186"/>
      <c r="L23" s="186"/>
      <c r="M23" s="186"/>
      <c r="N23" s="186"/>
      <c r="O23" s="186"/>
      <c r="P23" s="186"/>
      <c r="Q23" s="186"/>
      <c r="R23" s="186"/>
      <c r="S23" s="186"/>
      <c r="T23" s="186"/>
      <c r="U23" s="186"/>
      <c r="V23" s="186"/>
      <c r="W23" s="186"/>
      <c r="X23" s="186"/>
      <c r="Y23" s="187"/>
      <c r="Z23" s="12"/>
    </row>
    <row r="24" spans="1:26" ht="46.5" customHeight="1" x14ac:dyDescent="0.25">
      <c r="A24" s="17">
        <v>14</v>
      </c>
      <c r="B24" s="145" t="s">
        <v>91</v>
      </c>
      <c r="C24" s="146"/>
      <c r="D24" s="146"/>
      <c r="E24" s="146"/>
      <c r="F24" s="146"/>
      <c r="G24" s="146"/>
      <c r="H24" s="147"/>
      <c r="I24" s="179" t="s">
        <v>92</v>
      </c>
      <c r="J24" s="180"/>
      <c r="K24" s="180"/>
      <c r="L24" s="180"/>
      <c r="M24" s="180"/>
      <c r="N24" s="180"/>
      <c r="O24" s="180"/>
      <c r="P24" s="180"/>
      <c r="Q24" s="180"/>
      <c r="R24" s="180"/>
      <c r="S24" s="180"/>
      <c r="T24" s="180"/>
      <c r="U24" s="180"/>
      <c r="V24" s="180"/>
      <c r="W24" s="180"/>
      <c r="X24" s="180"/>
      <c r="Y24" s="181"/>
      <c r="Z24" s="12"/>
    </row>
    <row r="25" spans="1:26" ht="36" customHeight="1" x14ac:dyDescent="0.25">
      <c r="A25" s="17">
        <v>15</v>
      </c>
      <c r="B25" s="145" t="s">
        <v>93</v>
      </c>
      <c r="C25" s="146"/>
      <c r="D25" s="146"/>
      <c r="E25" s="146"/>
      <c r="F25" s="146"/>
      <c r="G25" s="146"/>
      <c r="H25" s="147"/>
      <c r="I25" s="164" t="s">
        <v>179</v>
      </c>
      <c r="J25" s="165"/>
      <c r="K25" s="165"/>
      <c r="L25" s="165"/>
      <c r="M25" s="165"/>
      <c r="N25" s="165"/>
      <c r="O25" s="165"/>
      <c r="P25" s="165"/>
      <c r="Q25" s="165"/>
      <c r="R25" s="165"/>
      <c r="S25" s="165"/>
      <c r="T25" s="165"/>
      <c r="U25" s="165"/>
      <c r="V25" s="165"/>
      <c r="W25" s="165"/>
      <c r="X25" s="165"/>
      <c r="Y25" s="166"/>
      <c r="Z25" s="12"/>
    </row>
    <row r="26" spans="1:26" ht="19.350000000000001" customHeight="1" x14ac:dyDescent="0.25">
      <c r="A26" s="19">
        <v>16</v>
      </c>
      <c r="B26" s="145" t="s">
        <v>94</v>
      </c>
      <c r="C26" s="146"/>
      <c r="D26" s="146"/>
      <c r="E26" s="146"/>
      <c r="F26" s="146"/>
      <c r="G26" s="146"/>
      <c r="H26" s="147"/>
      <c r="I26" s="182">
        <v>17</v>
      </c>
      <c r="J26" s="183"/>
      <c r="K26" s="183"/>
      <c r="L26" s="183"/>
      <c r="M26" s="183"/>
      <c r="N26" s="183"/>
      <c r="O26" s="183"/>
      <c r="P26" s="183"/>
      <c r="Q26" s="183"/>
      <c r="R26" s="183"/>
      <c r="S26" s="183"/>
      <c r="T26" s="183"/>
      <c r="U26" s="183"/>
      <c r="V26" s="183"/>
      <c r="W26" s="183"/>
      <c r="X26" s="183"/>
      <c r="Y26" s="184"/>
      <c r="Z26" s="12"/>
    </row>
    <row r="27" spans="1:26" ht="24" customHeight="1" x14ac:dyDescent="0.25">
      <c r="A27" s="196" t="s">
        <v>95</v>
      </c>
      <c r="B27" s="196"/>
      <c r="C27" s="196"/>
      <c r="D27" s="196"/>
      <c r="E27" s="196"/>
      <c r="F27" s="196"/>
      <c r="G27" s="196"/>
      <c r="H27" s="196"/>
      <c r="I27" s="196"/>
      <c r="J27" s="196"/>
      <c r="K27" s="196"/>
      <c r="L27" s="196"/>
      <c r="M27" s="196"/>
      <c r="N27" s="196"/>
      <c r="O27" s="196"/>
      <c r="P27" s="196"/>
      <c r="Q27" s="196"/>
      <c r="R27" s="196"/>
      <c r="S27" s="196"/>
      <c r="T27" s="196"/>
      <c r="U27" s="196"/>
      <c r="V27" s="196"/>
      <c r="W27" s="196"/>
      <c r="X27" s="196"/>
      <c r="Y27" s="196"/>
      <c r="Z27" s="196"/>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157" t="s">
        <v>96</v>
      </c>
      <c r="B29" s="152"/>
      <c r="C29" s="152"/>
      <c r="D29" s="153"/>
      <c r="E29" s="22"/>
      <c r="F29" s="157" t="s">
        <v>97</v>
      </c>
      <c r="G29" s="152"/>
      <c r="H29" s="153"/>
      <c r="I29" s="23"/>
      <c r="J29" s="197" t="s">
        <v>98</v>
      </c>
      <c r="K29" s="198"/>
      <c r="L29" s="198"/>
      <c r="M29" s="199"/>
      <c r="N29" s="23"/>
      <c r="O29" s="157" t="s">
        <v>99</v>
      </c>
      <c r="P29" s="152"/>
      <c r="Q29" s="153"/>
      <c r="R29" s="25"/>
      <c r="S29" s="200" t="s">
        <v>100</v>
      </c>
      <c r="T29" s="200"/>
      <c r="U29" s="200"/>
      <c r="V29" s="23"/>
      <c r="W29" s="157" t="s">
        <v>101</v>
      </c>
      <c r="X29" s="152"/>
      <c r="Y29" s="153"/>
      <c r="Z29" s="23"/>
    </row>
    <row r="30" spans="1:26" s="27" customFormat="1" ht="57" customHeight="1" x14ac:dyDescent="0.25">
      <c r="A30" s="188"/>
      <c r="B30" s="189"/>
      <c r="C30" s="28" t="s">
        <v>102</v>
      </c>
      <c r="D30" s="28" t="s">
        <v>103</v>
      </c>
      <c r="E30" s="22"/>
      <c r="F30" s="29"/>
      <c r="G30" s="30" t="s">
        <v>102</v>
      </c>
      <c r="H30" s="30" t="s">
        <v>103</v>
      </c>
      <c r="I30" s="23"/>
      <c r="J30" s="157" t="s">
        <v>104</v>
      </c>
      <c r="K30" s="152"/>
      <c r="L30" s="26" t="s">
        <v>102</v>
      </c>
      <c r="M30" s="24" t="s">
        <v>103</v>
      </c>
      <c r="N30" s="25"/>
      <c r="O30" s="31"/>
      <c r="P30" s="14" t="s">
        <v>102</v>
      </c>
      <c r="Q30" s="26" t="s">
        <v>103</v>
      </c>
      <c r="R30" s="25"/>
      <c r="S30" s="26"/>
      <c r="T30" s="26" t="s">
        <v>102</v>
      </c>
      <c r="U30" s="26" t="s">
        <v>103</v>
      </c>
      <c r="V30" s="22"/>
      <c r="W30" s="26"/>
      <c r="X30" s="26" t="s">
        <v>102</v>
      </c>
      <c r="Y30" s="26" t="s">
        <v>103</v>
      </c>
      <c r="Z30" s="23"/>
    </row>
    <row r="31" spans="1:26" s="27" customFormat="1" ht="27.75" customHeight="1" x14ac:dyDescent="0.2">
      <c r="A31" s="190" t="s">
        <v>105</v>
      </c>
      <c r="B31" s="191"/>
      <c r="C31" s="33">
        <v>0</v>
      </c>
      <c r="D31" s="34">
        <f>C31*100%/C41</f>
        <v>0</v>
      </c>
      <c r="E31" s="22"/>
      <c r="F31" s="35" t="s">
        <v>106</v>
      </c>
      <c r="G31" s="13">
        <v>0</v>
      </c>
      <c r="H31" s="76">
        <f>G31*100%/G41</f>
        <v>0</v>
      </c>
      <c r="I31" s="23"/>
      <c r="J31" s="192" t="s">
        <v>107</v>
      </c>
      <c r="K31" s="193"/>
      <c r="L31" s="72">
        <v>0</v>
      </c>
      <c r="M31" s="39">
        <f>L31*100%/L41</f>
        <v>0</v>
      </c>
      <c r="N31" s="25"/>
      <c r="O31" s="36" t="s">
        <v>108</v>
      </c>
      <c r="P31" s="78">
        <v>2</v>
      </c>
      <c r="Q31" s="39">
        <f>P31*100%/P36</f>
        <v>0.11764705882352941</v>
      </c>
      <c r="R31" s="37"/>
      <c r="S31" s="36" t="s">
        <v>109</v>
      </c>
      <c r="T31" s="13">
        <v>2</v>
      </c>
      <c r="U31" s="38">
        <f>T31*100%/T37</f>
        <v>0.11764705882352941</v>
      </c>
      <c r="V31" s="22"/>
      <c r="W31" s="36" t="s">
        <v>110</v>
      </c>
      <c r="X31" s="13">
        <v>2</v>
      </c>
      <c r="Y31" s="39">
        <f>X31*100%/X37</f>
        <v>0.11764705882352941</v>
      </c>
      <c r="Z31" s="23"/>
    </row>
    <row r="32" spans="1:26" ht="49.9" customHeight="1" x14ac:dyDescent="0.25">
      <c r="A32" s="190" t="s">
        <v>111</v>
      </c>
      <c r="B32" s="191"/>
      <c r="C32" s="36">
        <v>0</v>
      </c>
      <c r="D32" s="34">
        <f>C32*100%/C41</f>
        <v>0</v>
      </c>
      <c r="E32" s="22"/>
      <c r="F32" s="35" t="s">
        <v>112</v>
      </c>
      <c r="G32" s="13">
        <v>0</v>
      </c>
      <c r="H32" s="76">
        <f>G32*100%/G41</f>
        <v>0</v>
      </c>
      <c r="I32" s="23"/>
      <c r="J32" s="194" t="s">
        <v>113</v>
      </c>
      <c r="K32" s="195"/>
      <c r="L32" s="13">
        <v>0</v>
      </c>
      <c r="M32" s="77">
        <f>L32*100%/L41</f>
        <v>0</v>
      </c>
      <c r="N32" s="25"/>
      <c r="O32" s="33" t="s">
        <v>114</v>
      </c>
      <c r="P32" s="79">
        <v>0</v>
      </c>
      <c r="Q32" s="39">
        <f>P32*100%/P36</f>
        <v>0</v>
      </c>
      <c r="R32" s="37"/>
      <c r="S32" s="36" t="s">
        <v>115</v>
      </c>
      <c r="T32" s="13">
        <v>0</v>
      </c>
      <c r="U32" s="38">
        <f>T32*100%/T37</f>
        <v>0</v>
      </c>
      <c r="V32" s="22"/>
      <c r="W32" s="36" t="s">
        <v>116</v>
      </c>
      <c r="X32" s="13">
        <v>0</v>
      </c>
      <c r="Y32" s="39">
        <f>X32*100%/X37</f>
        <v>0</v>
      </c>
      <c r="Z32" s="12"/>
    </row>
    <row r="33" spans="1:26" ht="42" customHeight="1" x14ac:dyDescent="0.25">
      <c r="A33" s="190" t="s">
        <v>117</v>
      </c>
      <c r="B33" s="191"/>
      <c r="C33" s="36">
        <v>0</v>
      </c>
      <c r="D33" s="34">
        <f>C33*100%/C41</f>
        <v>0</v>
      </c>
      <c r="E33" s="22"/>
      <c r="F33" s="35" t="s">
        <v>118</v>
      </c>
      <c r="G33" s="13">
        <v>0</v>
      </c>
      <c r="H33" s="76">
        <f>G33*100%/G41</f>
        <v>0</v>
      </c>
      <c r="I33" s="23"/>
      <c r="J33" s="194" t="s">
        <v>119</v>
      </c>
      <c r="K33" s="195"/>
      <c r="L33" s="73">
        <v>0</v>
      </c>
      <c r="M33" s="77">
        <f>L33*100%/L41</f>
        <v>0</v>
      </c>
      <c r="N33" s="25"/>
      <c r="O33" s="33" t="s">
        <v>120</v>
      </c>
      <c r="P33" s="80">
        <v>0</v>
      </c>
      <c r="Q33" s="39">
        <f>P33*100%/P36</f>
        <v>0</v>
      </c>
      <c r="R33" s="23"/>
      <c r="S33" s="36" t="s">
        <v>121</v>
      </c>
      <c r="T33" s="13">
        <v>0</v>
      </c>
      <c r="U33" s="38">
        <f>T33*100%/T37</f>
        <v>0</v>
      </c>
      <c r="V33" s="23"/>
      <c r="W33" s="36" t="s">
        <v>122</v>
      </c>
      <c r="X33" s="13">
        <v>0</v>
      </c>
      <c r="Y33" s="39">
        <f>X33*100%/X37</f>
        <v>0</v>
      </c>
      <c r="Z33" s="12"/>
    </row>
    <row r="34" spans="1:26" ht="31.15" customHeight="1" x14ac:dyDescent="0.25">
      <c r="A34" s="190" t="s">
        <v>123</v>
      </c>
      <c r="B34" s="191"/>
      <c r="C34" s="36">
        <v>0</v>
      </c>
      <c r="D34" s="34">
        <f>C34*100%/C41</f>
        <v>0</v>
      </c>
      <c r="E34" s="23"/>
      <c r="F34" s="40" t="s">
        <v>124</v>
      </c>
      <c r="G34" s="13">
        <v>0</v>
      </c>
      <c r="H34" s="76">
        <f>G34*100%/G41</f>
        <v>0</v>
      </c>
      <c r="I34" s="23"/>
      <c r="J34" s="194" t="s">
        <v>125</v>
      </c>
      <c r="K34" s="195"/>
      <c r="L34" s="13">
        <v>0</v>
      </c>
      <c r="M34" s="77">
        <f>L34*100%/L41</f>
        <v>0</v>
      </c>
      <c r="N34" s="23"/>
      <c r="O34" s="31" t="s">
        <v>126</v>
      </c>
      <c r="P34" s="78">
        <v>15</v>
      </c>
      <c r="Q34" s="39">
        <f>P34*100%/P36</f>
        <v>0.88235294117647056</v>
      </c>
      <c r="R34" s="23"/>
      <c r="S34" s="36" t="s">
        <v>127</v>
      </c>
      <c r="T34" s="13">
        <v>0</v>
      </c>
      <c r="U34" s="38">
        <f>T34*100%/T37</f>
        <v>0</v>
      </c>
      <c r="V34" s="23"/>
      <c r="W34" s="36" t="s">
        <v>128</v>
      </c>
      <c r="X34" s="13">
        <v>0</v>
      </c>
      <c r="Y34" s="39">
        <f>X34*100%/X37</f>
        <v>0</v>
      </c>
      <c r="Z34" s="12"/>
    </row>
    <row r="35" spans="1:26" ht="29.25" customHeight="1" x14ac:dyDescent="0.25">
      <c r="A35" s="190" t="s">
        <v>129</v>
      </c>
      <c r="B35" s="191"/>
      <c r="C35" s="36">
        <v>0</v>
      </c>
      <c r="D35" s="34">
        <f>C35*100%/C41</f>
        <v>0</v>
      </c>
      <c r="E35" s="23"/>
      <c r="F35" s="35" t="s">
        <v>130</v>
      </c>
      <c r="G35" s="13">
        <v>0</v>
      </c>
      <c r="H35" s="76">
        <f>G35*100%/G41</f>
        <v>0</v>
      </c>
      <c r="I35" s="23"/>
      <c r="J35" s="194" t="s">
        <v>131</v>
      </c>
      <c r="K35" s="195"/>
      <c r="L35" s="13">
        <v>2</v>
      </c>
      <c r="M35" s="77">
        <f>L35*100%/L41</f>
        <v>0.11764705882352941</v>
      </c>
      <c r="N35" s="23"/>
      <c r="O35" s="36" t="s">
        <v>132</v>
      </c>
      <c r="P35" s="80">
        <v>0</v>
      </c>
      <c r="Q35" s="39">
        <f>P35*100%/P36</f>
        <v>0</v>
      </c>
      <c r="R35" s="23"/>
      <c r="S35" s="36" t="s">
        <v>126</v>
      </c>
      <c r="T35" s="13">
        <v>15</v>
      </c>
      <c r="U35" s="38">
        <f>T35*100%/T37</f>
        <v>0.88235294117647056</v>
      </c>
      <c r="V35" s="23"/>
      <c r="W35" s="36" t="s">
        <v>126</v>
      </c>
      <c r="X35" s="13">
        <v>15</v>
      </c>
      <c r="Y35" s="39">
        <f>X35*100%/X37</f>
        <v>0.88235294117647056</v>
      </c>
      <c r="Z35" s="12"/>
    </row>
    <row r="36" spans="1:26" ht="26.25" customHeight="1" x14ac:dyDescent="0.25">
      <c r="A36" s="190" t="s">
        <v>133</v>
      </c>
      <c r="B36" s="191"/>
      <c r="C36" s="36"/>
      <c r="D36" s="34">
        <f>C36*100%/C41</f>
        <v>0</v>
      </c>
      <c r="E36" s="23"/>
      <c r="F36" s="40" t="s">
        <v>134</v>
      </c>
      <c r="G36" s="13">
        <v>0</v>
      </c>
      <c r="H36" s="76">
        <f>G36*100%/G41</f>
        <v>0</v>
      </c>
      <c r="I36" s="23"/>
      <c r="J36" s="201" t="s">
        <v>135</v>
      </c>
      <c r="K36" s="202"/>
      <c r="L36" s="13">
        <v>0</v>
      </c>
      <c r="M36" s="77">
        <f>L36*100%/L41</f>
        <v>0</v>
      </c>
      <c r="N36" s="23"/>
      <c r="O36" s="42" t="s">
        <v>136</v>
      </c>
      <c r="P36" s="42">
        <f>SUM(P31:P35)</f>
        <v>17</v>
      </c>
      <c r="Q36" s="43">
        <f>SUM(Q31:Q35)</f>
        <v>1</v>
      </c>
      <c r="R36" s="44"/>
      <c r="S36" s="36" t="s">
        <v>132</v>
      </c>
      <c r="T36" s="13">
        <v>0</v>
      </c>
      <c r="U36" s="38">
        <f>T36*100%/T37</f>
        <v>0</v>
      </c>
      <c r="V36" s="23"/>
      <c r="W36" s="36" t="s">
        <v>132</v>
      </c>
      <c r="X36" s="13">
        <v>0</v>
      </c>
      <c r="Y36" s="39">
        <f>X36*100%/X37</f>
        <v>0</v>
      </c>
      <c r="Z36" s="12"/>
    </row>
    <row r="37" spans="1:26" ht="24.75" customHeight="1" x14ac:dyDescent="0.25">
      <c r="A37" s="190" t="s">
        <v>137</v>
      </c>
      <c r="B37" s="191"/>
      <c r="C37" s="36">
        <v>2</v>
      </c>
      <c r="D37" s="34">
        <f>C37*100%/C41</f>
        <v>0.11764705882352941</v>
      </c>
      <c r="E37" s="23"/>
      <c r="F37" s="35" t="s">
        <v>138</v>
      </c>
      <c r="G37" s="13">
        <v>0</v>
      </c>
      <c r="H37" s="76">
        <f>G37*100%/G41</f>
        <v>0</v>
      </c>
      <c r="I37" s="23"/>
      <c r="J37" s="111" t="s">
        <v>126</v>
      </c>
      <c r="K37" s="113"/>
      <c r="L37" s="203">
        <v>15</v>
      </c>
      <c r="M37" s="205">
        <f>L37*100%/L41</f>
        <v>0.88235294117647056</v>
      </c>
      <c r="N37" s="23"/>
      <c r="O37" s="23"/>
      <c r="P37" s="37"/>
      <c r="Q37" s="45"/>
      <c r="R37" s="45"/>
      <c r="S37" s="42" t="s">
        <v>136</v>
      </c>
      <c r="T37" s="42">
        <f>SUM(T31:T36)</f>
        <v>17</v>
      </c>
      <c r="U37" s="43">
        <f>SUM(U31:U36)</f>
        <v>1</v>
      </c>
      <c r="V37" s="23"/>
      <c r="W37" s="42" t="s">
        <v>136</v>
      </c>
      <c r="X37" s="42">
        <f>SUM(X31:X36)</f>
        <v>17</v>
      </c>
      <c r="Y37" s="46">
        <f>SUM(Y31:Y36)</f>
        <v>1</v>
      </c>
      <c r="Z37" s="12"/>
    </row>
    <row r="38" spans="1:26" ht="28.5" customHeight="1" x14ac:dyDescent="0.25">
      <c r="A38" s="190" t="s">
        <v>126</v>
      </c>
      <c r="B38" s="191"/>
      <c r="C38" s="36">
        <v>15</v>
      </c>
      <c r="D38" s="34">
        <f>C38*100%/C41</f>
        <v>0.88235294117647056</v>
      </c>
      <c r="E38" s="23"/>
      <c r="F38" s="32" t="s">
        <v>139</v>
      </c>
      <c r="G38" s="13">
        <v>2</v>
      </c>
      <c r="H38" s="76">
        <f>G38*100%/G41</f>
        <v>0.11764705882352941</v>
      </c>
      <c r="I38" s="23"/>
      <c r="J38" s="114"/>
      <c r="K38" s="116"/>
      <c r="L38" s="204"/>
      <c r="M38" s="206"/>
      <c r="N38" s="23"/>
      <c r="O38" s="209"/>
      <c r="P38" s="209"/>
      <c r="Q38" s="209"/>
      <c r="R38" s="25"/>
      <c r="S38" s="25"/>
      <c r="T38" s="37"/>
      <c r="U38" s="45"/>
      <c r="V38" s="23"/>
      <c r="W38" s="25"/>
      <c r="X38" s="47"/>
      <c r="Y38" s="25"/>
      <c r="Z38" s="12"/>
    </row>
    <row r="39" spans="1:26" ht="15" customHeight="1" x14ac:dyDescent="0.25">
      <c r="A39" s="111" t="s">
        <v>132</v>
      </c>
      <c r="B39" s="113"/>
      <c r="C39" s="210">
        <v>0</v>
      </c>
      <c r="D39" s="34">
        <f>C39*100%/C41</f>
        <v>0</v>
      </c>
      <c r="E39" s="23"/>
      <c r="F39" s="41" t="s">
        <v>126</v>
      </c>
      <c r="G39" s="74">
        <v>15</v>
      </c>
      <c r="H39" s="76">
        <f>G39*100%/G41</f>
        <v>0.88235294117647056</v>
      </c>
      <c r="I39" s="23"/>
      <c r="J39" s="111" t="s">
        <v>132</v>
      </c>
      <c r="K39" s="113"/>
      <c r="L39" s="203">
        <v>0</v>
      </c>
      <c r="M39" s="205">
        <f>L39*100%/L41</f>
        <v>0</v>
      </c>
      <c r="N39" s="23"/>
      <c r="O39" s="157" t="s">
        <v>140</v>
      </c>
      <c r="P39" s="152"/>
      <c r="Q39" s="152"/>
      <c r="R39" s="152"/>
      <c r="S39" s="153"/>
      <c r="T39" s="48"/>
      <c r="U39" s="49"/>
      <c r="V39" s="23"/>
      <c r="W39" s="23"/>
      <c r="X39" s="48"/>
      <c r="Y39" s="49"/>
      <c r="Z39" s="12"/>
    </row>
    <row r="40" spans="1:26" ht="15" customHeight="1" x14ac:dyDescent="0.25">
      <c r="A40" s="114"/>
      <c r="B40" s="116"/>
      <c r="C40" s="211"/>
      <c r="D40" s="34">
        <f>C40*100%/C41</f>
        <v>0</v>
      </c>
      <c r="E40" s="23"/>
      <c r="F40" s="41" t="s">
        <v>132</v>
      </c>
      <c r="G40" s="74">
        <v>0</v>
      </c>
      <c r="H40" s="76">
        <f>G40*100%/G41</f>
        <v>0</v>
      </c>
      <c r="I40" s="23"/>
      <c r="J40" s="114"/>
      <c r="K40" s="116"/>
      <c r="L40" s="204"/>
      <c r="M40" s="206"/>
      <c r="N40" s="23"/>
      <c r="O40" s="36"/>
      <c r="P40" s="157" t="s">
        <v>102</v>
      </c>
      <c r="Q40" s="152"/>
      <c r="R40" s="157" t="s">
        <v>103</v>
      </c>
      <c r="S40" s="153"/>
      <c r="T40" s="48"/>
      <c r="U40" s="49"/>
      <c r="V40" s="23"/>
      <c r="W40" s="23"/>
      <c r="X40" s="48"/>
      <c r="Y40" s="49"/>
      <c r="Z40" s="12"/>
    </row>
    <row r="41" spans="1:26" ht="16.350000000000001" customHeight="1" x14ac:dyDescent="0.25">
      <c r="A41" s="221" t="s">
        <v>136</v>
      </c>
      <c r="B41" s="221"/>
      <c r="C41" s="207">
        <f>SUM(C31:C40)</f>
        <v>17</v>
      </c>
      <c r="D41" s="208">
        <f>SUM(D31:D40)</f>
        <v>1</v>
      </c>
      <c r="E41" s="23"/>
      <c r="F41" s="207" t="s">
        <v>136</v>
      </c>
      <c r="G41" s="207">
        <f>SUM(G31:G40)</f>
        <v>17</v>
      </c>
      <c r="H41" s="208">
        <f>SUM(H31:H40)</f>
        <v>1</v>
      </c>
      <c r="I41" s="23"/>
      <c r="J41" s="207" t="s">
        <v>136</v>
      </c>
      <c r="K41" s="207"/>
      <c r="L41" s="207">
        <f>SUM(L31:L40)</f>
        <v>17</v>
      </c>
      <c r="M41" s="208">
        <f>SUM(M31:M40)</f>
        <v>1</v>
      </c>
      <c r="N41" s="23"/>
      <c r="O41" s="36" t="s">
        <v>141</v>
      </c>
      <c r="P41" s="188">
        <v>0</v>
      </c>
      <c r="Q41" s="189"/>
      <c r="R41" s="217">
        <f>P41*100%/P44</f>
        <v>0</v>
      </c>
      <c r="S41" s="218"/>
      <c r="T41" s="48"/>
      <c r="U41" s="49"/>
      <c r="V41" s="23"/>
      <c r="W41" s="23"/>
      <c r="X41" s="48"/>
      <c r="Y41" s="49"/>
      <c r="Z41" s="12"/>
    </row>
    <row r="42" spans="1:26" ht="16.350000000000001" customHeight="1" x14ac:dyDescent="0.25">
      <c r="A42" s="221"/>
      <c r="B42" s="221"/>
      <c r="C42" s="207"/>
      <c r="D42" s="208"/>
      <c r="E42" s="23"/>
      <c r="F42" s="207"/>
      <c r="G42" s="207"/>
      <c r="H42" s="208"/>
      <c r="I42" s="23"/>
      <c r="J42" s="207"/>
      <c r="K42" s="207"/>
      <c r="L42" s="207"/>
      <c r="M42" s="208"/>
      <c r="N42" s="23"/>
      <c r="O42" s="36" t="s">
        <v>142</v>
      </c>
      <c r="P42" s="188">
        <v>2</v>
      </c>
      <c r="Q42" s="189"/>
      <c r="R42" s="217">
        <f>P42*100%/P44</f>
        <v>0.11764705882352941</v>
      </c>
      <c r="S42" s="218"/>
      <c r="T42" s="209"/>
      <c r="U42" s="216"/>
      <c r="V42" s="23"/>
      <c r="W42" s="15"/>
      <c r="X42" s="48"/>
      <c r="Y42" s="49"/>
      <c r="Z42" s="12"/>
    </row>
    <row r="43" spans="1:26" ht="27.75" customHeight="1" x14ac:dyDescent="0.25">
      <c r="A43" s="221"/>
      <c r="B43" s="221"/>
      <c r="C43" s="207"/>
      <c r="D43" s="208"/>
      <c r="E43" s="23"/>
      <c r="F43" s="207"/>
      <c r="G43" s="207"/>
      <c r="H43" s="208"/>
      <c r="I43" s="23"/>
      <c r="J43" s="207"/>
      <c r="K43" s="207"/>
      <c r="L43" s="207"/>
      <c r="M43" s="208"/>
      <c r="N43" s="23"/>
      <c r="O43" s="36" t="s">
        <v>132</v>
      </c>
      <c r="P43" s="188">
        <v>15</v>
      </c>
      <c r="Q43" s="189"/>
      <c r="R43" s="217">
        <f>P43*100%/P44</f>
        <v>0.88235294117647056</v>
      </c>
      <c r="S43" s="218"/>
      <c r="T43" s="209"/>
      <c r="U43" s="216"/>
      <c r="V43" s="23"/>
      <c r="W43" s="15"/>
      <c r="X43" s="48"/>
      <c r="Y43" s="49"/>
      <c r="Z43" s="12"/>
    </row>
    <row r="44" spans="1:26" ht="16.350000000000001" customHeight="1" x14ac:dyDescent="0.25">
      <c r="A44" s="221"/>
      <c r="B44" s="221"/>
      <c r="C44" s="207"/>
      <c r="D44" s="208"/>
      <c r="E44" s="37"/>
      <c r="F44" s="207"/>
      <c r="G44" s="207"/>
      <c r="H44" s="208"/>
      <c r="I44" s="23"/>
      <c r="J44" s="207"/>
      <c r="K44" s="207"/>
      <c r="L44" s="207"/>
      <c r="M44" s="208"/>
      <c r="N44" s="23"/>
      <c r="O44" s="42" t="s">
        <v>136</v>
      </c>
      <c r="P44" s="274">
        <f>SUM(P41:Q43)</f>
        <v>17</v>
      </c>
      <c r="Q44" s="275"/>
      <c r="R44" s="219">
        <f>SUM(R41:S43)</f>
        <v>1</v>
      </c>
      <c r="S44" s="220"/>
      <c r="T44" s="209"/>
      <c r="U44" s="216"/>
      <c r="V44" s="23"/>
      <c r="W44" s="51"/>
      <c r="X44" s="52"/>
      <c r="Y44" s="53"/>
      <c r="Z44" s="12"/>
    </row>
    <row r="45" spans="1:26" ht="16.350000000000001" customHeight="1" x14ac:dyDescent="0.25">
      <c r="A45" s="54"/>
      <c r="B45" s="54"/>
      <c r="C45" s="55"/>
      <c r="D45" s="56"/>
      <c r="E45" s="37"/>
      <c r="F45" s="55"/>
      <c r="G45" s="55"/>
      <c r="H45" s="56"/>
      <c r="I45" s="23"/>
      <c r="J45" s="55"/>
      <c r="K45" s="55"/>
      <c r="L45" s="55"/>
      <c r="M45" s="56"/>
      <c r="N45" s="23"/>
      <c r="O45" s="23"/>
      <c r="P45" s="37"/>
      <c r="Q45" s="37"/>
      <c r="R45" s="37"/>
      <c r="S45" s="37"/>
      <c r="T45" s="25"/>
      <c r="U45" s="50"/>
      <c r="V45" s="23"/>
      <c r="W45" s="51"/>
      <c r="X45" s="52"/>
      <c r="Y45" s="53"/>
      <c r="Z45" s="12"/>
    </row>
    <row r="46" spans="1:26" ht="20.25" customHeight="1" x14ac:dyDescent="0.25">
      <c r="A46" s="212" t="s">
        <v>143</v>
      </c>
      <c r="B46" s="213"/>
      <c r="C46" s="213"/>
      <c r="D46" s="213"/>
      <c r="E46" s="213"/>
      <c r="F46" s="213"/>
      <c r="G46" s="213"/>
      <c r="H46" s="213"/>
      <c r="I46" s="213"/>
      <c r="J46" s="213"/>
      <c r="K46" s="213"/>
      <c r="L46" s="213"/>
      <c r="M46" s="213"/>
      <c r="N46" s="213"/>
      <c r="O46" s="213"/>
      <c r="P46" s="213"/>
      <c r="Q46" s="213"/>
      <c r="R46" s="213"/>
      <c r="S46" s="213"/>
      <c r="T46" s="213"/>
      <c r="U46" s="213"/>
      <c r="V46" s="213"/>
      <c r="W46" s="213"/>
      <c r="X46" s="213"/>
      <c r="Y46" s="213"/>
      <c r="Z46" s="214"/>
    </row>
    <row r="47" spans="1:26" s="21" customFormat="1" ht="19.5" customHeight="1" x14ac:dyDescent="0.25">
      <c r="A47" s="57"/>
      <c r="B47" s="57"/>
      <c r="C47" s="57"/>
      <c r="D47" s="57"/>
      <c r="E47" s="57"/>
      <c r="F47" s="57"/>
      <c r="G47" s="57"/>
      <c r="H47" s="57"/>
      <c r="I47" s="57"/>
      <c r="J47" s="57"/>
      <c r="K47" s="57"/>
      <c r="L47" s="57"/>
      <c r="M47" s="57"/>
      <c r="N47" s="57"/>
      <c r="O47" s="57"/>
      <c r="P47" s="57"/>
      <c r="Q47" s="57"/>
      <c r="R47" s="57"/>
      <c r="S47" s="57"/>
      <c r="T47" s="57"/>
      <c r="U47" s="57"/>
      <c r="V47" s="57"/>
      <c r="W47" s="57"/>
      <c r="X47" s="57"/>
      <c r="Y47" s="57"/>
      <c r="Z47" s="57"/>
    </row>
    <row r="48" spans="1:26" ht="84" customHeight="1" x14ac:dyDescent="0.25">
      <c r="A48" s="200" t="s">
        <v>144</v>
      </c>
      <c r="B48" s="200"/>
      <c r="C48" s="200"/>
      <c r="D48" s="200" t="s">
        <v>145</v>
      </c>
      <c r="E48" s="200"/>
      <c r="F48" s="200"/>
      <c r="G48" s="58"/>
      <c r="H48" s="200" t="s">
        <v>146</v>
      </c>
      <c r="I48" s="200"/>
      <c r="J48" s="200"/>
      <c r="K48" s="58"/>
      <c r="L48" s="200" t="s">
        <v>147</v>
      </c>
      <c r="M48" s="200"/>
      <c r="N48" s="200"/>
      <c r="O48" s="26" t="s">
        <v>148</v>
      </c>
      <c r="P48" s="26" t="s">
        <v>149</v>
      </c>
      <c r="Q48" s="58"/>
      <c r="R48" s="58"/>
      <c r="S48" s="58"/>
      <c r="T48" s="215" t="s">
        <v>150</v>
      </c>
      <c r="U48" s="215"/>
      <c r="V48" s="215"/>
      <c r="W48" s="59" t="s">
        <v>151</v>
      </c>
      <c r="X48" s="157" t="s">
        <v>152</v>
      </c>
      <c r="Y48" s="153"/>
      <c r="Z48" s="58"/>
    </row>
    <row r="49" spans="1:26" ht="20.25" customHeight="1" x14ac:dyDescent="0.25">
      <c r="A49" s="200">
        <v>1</v>
      </c>
      <c r="B49" s="200"/>
      <c r="C49" s="200"/>
      <c r="D49" s="200">
        <v>1</v>
      </c>
      <c r="E49" s="200"/>
      <c r="F49" s="200"/>
      <c r="G49" s="58"/>
      <c r="H49" s="228">
        <f>+D49/A49</f>
        <v>1</v>
      </c>
      <c r="I49" s="228"/>
      <c r="J49" s="228"/>
      <c r="K49" s="58"/>
      <c r="L49" s="215">
        <v>50</v>
      </c>
      <c r="M49" s="215"/>
      <c r="N49" s="215"/>
      <c r="O49" s="26">
        <v>17</v>
      </c>
      <c r="P49" s="60">
        <f>+O49/L49</f>
        <v>0.34</v>
      </c>
      <c r="Q49" s="58"/>
      <c r="R49" s="58"/>
      <c r="S49" s="58"/>
      <c r="T49" s="157">
        <v>50</v>
      </c>
      <c r="U49" s="152"/>
      <c r="V49" s="153"/>
      <c r="W49" s="26">
        <v>38</v>
      </c>
      <c r="X49" s="229">
        <f>+W49/T49</f>
        <v>0.76</v>
      </c>
      <c r="Y49" s="230"/>
      <c r="Z49" s="58"/>
    </row>
    <row r="50" spans="1:26" ht="22.5" customHeight="1" x14ac:dyDescent="0.25">
      <c r="A50" s="58"/>
      <c r="B50" s="58"/>
      <c r="C50" s="58"/>
      <c r="D50" s="58"/>
      <c r="E50" s="58"/>
      <c r="F50" s="58"/>
      <c r="G50" s="58"/>
      <c r="H50" s="58"/>
      <c r="I50" s="58"/>
      <c r="J50" s="58"/>
      <c r="K50" s="58"/>
      <c r="L50" s="58"/>
      <c r="M50" s="58"/>
      <c r="N50" s="58"/>
      <c r="O50" s="58"/>
      <c r="P50" s="58"/>
      <c r="Q50" s="58"/>
      <c r="R50" s="58"/>
      <c r="S50" s="58"/>
      <c r="T50" s="58"/>
      <c r="U50" s="58"/>
      <c r="V50" s="58"/>
      <c r="W50" s="58"/>
      <c r="X50" s="58"/>
      <c r="Y50" s="58"/>
      <c r="Z50" s="58"/>
    </row>
    <row r="51" spans="1:26" ht="27" customHeight="1" x14ac:dyDescent="0.25">
      <c r="A51" s="222" t="s">
        <v>153</v>
      </c>
      <c r="B51" s="222"/>
      <c r="C51" s="222"/>
      <c r="D51" s="222"/>
      <c r="E51" s="222"/>
      <c r="F51" s="222"/>
      <c r="G51" s="222"/>
      <c r="H51" s="222"/>
      <c r="I51" s="222"/>
      <c r="J51" s="222"/>
      <c r="K51" s="222"/>
      <c r="L51" s="222"/>
      <c r="M51" s="222"/>
      <c r="N51" s="222"/>
      <c r="O51" s="222"/>
      <c r="P51" s="222"/>
      <c r="Q51" s="222"/>
      <c r="R51" s="222"/>
      <c r="S51" s="222"/>
      <c r="T51" s="222"/>
      <c r="U51" s="222"/>
      <c r="V51" s="222"/>
      <c r="W51" s="222"/>
      <c r="X51" s="222"/>
      <c r="Y51" s="222"/>
      <c r="Z51" s="222"/>
    </row>
    <row r="52" spans="1:26" ht="25.15" customHeight="1" x14ac:dyDescent="0.25">
      <c r="A52" s="223" t="s">
        <v>154</v>
      </c>
      <c r="B52" s="223"/>
      <c r="C52" s="223"/>
      <c r="D52" s="223"/>
      <c r="E52" s="223"/>
      <c r="F52" s="223"/>
      <c r="G52" s="223"/>
      <c r="H52" s="223"/>
      <c r="I52" s="223"/>
      <c r="J52" s="223"/>
      <c r="K52" s="223"/>
      <c r="L52" s="223"/>
      <c r="M52" s="223"/>
      <c r="N52" s="223"/>
      <c r="O52" s="223"/>
      <c r="P52" s="223"/>
      <c r="Q52" s="223"/>
      <c r="R52" s="223"/>
      <c r="S52" s="223"/>
      <c r="T52" s="223"/>
      <c r="U52" s="223"/>
      <c r="V52" s="223"/>
      <c r="W52" s="223"/>
      <c r="X52" s="223"/>
      <c r="Y52" s="223"/>
      <c r="Z52" s="12"/>
    </row>
    <row r="53" spans="1:26" ht="31.15" customHeight="1" x14ac:dyDescent="0.25">
      <c r="A53" s="224" t="s">
        <v>155</v>
      </c>
      <c r="B53" s="224"/>
      <c r="C53" s="224"/>
      <c r="D53" s="224"/>
      <c r="E53" s="224"/>
      <c r="F53" s="224"/>
      <c r="G53" s="224"/>
      <c r="H53" s="224"/>
      <c r="I53" s="224"/>
      <c r="J53" s="224"/>
      <c r="K53" s="224"/>
      <c r="L53" s="224"/>
      <c r="M53" s="224"/>
      <c r="N53" s="224"/>
      <c r="O53" s="224"/>
      <c r="P53" s="224"/>
      <c r="Q53" s="224"/>
      <c r="R53" s="224"/>
      <c r="S53" s="224"/>
      <c r="T53" s="224"/>
      <c r="U53" s="224"/>
      <c r="V53" s="224"/>
      <c r="W53" s="224"/>
      <c r="X53" s="224"/>
      <c r="Y53" s="224"/>
      <c r="Z53" s="12"/>
    </row>
    <row r="54" spans="1:26" ht="21" customHeight="1" x14ac:dyDescent="0.25">
      <c r="A54" s="224"/>
      <c r="B54" s="224"/>
      <c r="C54" s="224"/>
      <c r="D54" s="224"/>
      <c r="E54" s="224"/>
      <c r="F54" s="224"/>
      <c r="G54" s="224"/>
      <c r="H54" s="224"/>
      <c r="I54" s="224"/>
      <c r="J54" s="224"/>
      <c r="K54" s="224"/>
      <c r="L54" s="224"/>
      <c r="M54" s="224"/>
      <c r="N54" s="224"/>
      <c r="O54" s="224"/>
      <c r="P54" s="224"/>
      <c r="Q54" s="224"/>
      <c r="R54" s="224"/>
      <c r="S54" s="224"/>
      <c r="T54" s="224"/>
      <c r="U54" s="224"/>
      <c r="V54" s="224"/>
      <c r="W54" s="224"/>
      <c r="X54" s="224"/>
      <c r="Y54" s="224"/>
      <c r="Z54" s="12"/>
    </row>
    <row r="55" spans="1:26" ht="35.1" customHeight="1" x14ac:dyDescent="0.25">
      <c r="A55" s="225" t="s">
        <v>156</v>
      </c>
      <c r="B55" s="225"/>
      <c r="C55" s="225"/>
      <c r="D55" s="225"/>
      <c r="E55" s="225"/>
      <c r="F55" s="225"/>
      <c r="G55" s="225"/>
      <c r="H55" s="225"/>
      <c r="I55" s="225"/>
      <c r="J55" s="225"/>
      <c r="K55" s="225"/>
      <c r="L55" s="225"/>
      <c r="M55" s="225"/>
      <c r="N55" s="225"/>
      <c r="O55" s="225"/>
      <c r="P55" s="225"/>
      <c r="Q55" s="225"/>
      <c r="R55" s="225"/>
      <c r="S55" s="225"/>
      <c r="T55" s="225"/>
      <c r="U55" s="225"/>
      <c r="V55" s="225"/>
      <c r="W55" s="225"/>
      <c r="X55" s="225"/>
      <c r="Y55" s="225"/>
      <c r="Z55" s="12"/>
    </row>
    <row r="56" spans="1:26" ht="27" customHeight="1" x14ac:dyDescent="0.25">
      <c r="A56" s="226" t="s">
        <v>155</v>
      </c>
      <c r="B56" s="227"/>
      <c r="C56" s="227"/>
      <c r="D56" s="227"/>
      <c r="E56" s="227"/>
      <c r="F56" s="227"/>
      <c r="G56" s="227"/>
      <c r="H56" s="227"/>
      <c r="I56" s="227"/>
      <c r="J56" s="227"/>
      <c r="K56" s="227"/>
      <c r="L56" s="227"/>
      <c r="M56" s="227"/>
      <c r="N56" s="227"/>
      <c r="O56" s="227"/>
      <c r="P56" s="227"/>
      <c r="Q56" s="227"/>
      <c r="R56" s="227"/>
      <c r="S56" s="227"/>
      <c r="T56" s="227"/>
      <c r="U56" s="227"/>
      <c r="V56" s="227"/>
      <c r="W56" s="227"/>
      <c r="X56" s="227"/>
      <c r="Y56" s="227"/>
      <c r="Z56" s="12"/>
    </row>
    <row r="57" spans="1:26" ht="17.100000000000001" customHeight="1" x14ac:dyDescent="0.25">
      <c r="A57" s="227" t="s">
        <v>157</v>
      </c>
      <c r="B57" s="227"/>
      <c r="C57" s="227"/>
      <c r="D57" s="227"/>
      <c r="E57" s="227"/>
      <c r="F57" s="227"/>
      <c r="G57" s="227"/>
      <c r="H57" s="227"/>
      <c r="I57" s="227"/>
      <c r="J57" s="227"/>
      <c r="K57" s="227"/>
      <c r="L57" s="227"/>
      <c r="M57" s="227"/>
      <c r="N57" s="227"/>
      <c r="O57" s="227"/>
      <c r="P57" s="227"/>
      <c r="Q57" s="227"/>
      <c r="R57" s="227"/>
      <c r="S57" s="227"/>
      <c r="T57" s="227"/>
      <c r="U57" s="227"/>
      <c r="V57" s="227"/>
      <c r="W57" s="227"/>
      <c r="X57" s="227"/>
      <c r="Y57" s="227"/>
      <c r="Z57" s="12"/>
    </row>
    <row r="58" spans="1:26" ht="24.6" customHeight="1" x14ac:dyDescent="0.25">
      <c r="A58" s="238" t="s">
        <v>155</v>
      </c>
      <c r="B58" s="224"/>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12"/>
    </row>
    <row r="59" spans="1:26" ht="1.1499999999999999" hidden="1" customHeight="1" x14ac:dyDescent="0.25">
      <c r="A59" s="224"/>
      <c r="B59" s="224"/>
      <c r="C59" s="224"/>
      <c r="D59" s="224"/>
      <c r="E59" s="224"/>
      <c r="F59" s="224"/>
      <c r="G59" s="224"/>
      <c r="H59" s="224"/>
      <c r="I59" s="224"/>
      <c r="J59" s="224"/>
      <c r="K59" s="224"/>
      <c r="L59" s="224"/>
      <c r="M59" s="224"/>
      <c r="N59" s="224"/>
      <c r="O59" s="224"/>
      <c r="P59" s="224"/>
      <c r="Q59" s="224"/>
      <c r="R59" s="224"/>
      <c r="S59" s="224"/>
      <c r="T59" s="224"/>
      <c r="U59" s="224"/>
      <c r="V59" s="224"/>
      <c r="W59" s="224"/>
      <c r="X59" s="224"/>
      <c r="Y59" s="224"/>
      <c r="Z59" s="12"/>
    </row>
    <row r="60" spans="1:26" ht="19.5" customHeight="1" x14ac:dyDescent="0.25">
      <c r="A60" s="227" t="s">
        <v>158</v>
      </c>
      <c r="B60" s="227"/>
      <c r="C60" s="227"/>
      <c r="D60" s="227"/>
      <c r="E60" s="227"/>
      <c r="F60" s="227"/>
      <c r="G60" s="227"/>
      <c r="H60" s="227"/>
      <c r="I60" s="227"/>
      <c r="J60" s="227"/>
      <c r="K60" s="227"/>
      <c r="L60" s="227"/>
      <c r="M60" s="227"/>
      <c r="N60" s="227"/>
      <c r="O60" s="227"/>
      <c r="P60" s="227"/>
      <c r="Q60" s="227"/>
      <c r="R60" s="227"/>
      <c r="S60" s="227"/>
      <c r="T60" s="227"/>
      <c r="U60" s="227"/>
      <c r="V60" s="227"/>
      <c r="W60" s="227"/>
      <c r="X60" s="227"/>
      <c r="Y60" s="227"/>
      <c r="Z60" s="12"/>
    </row>
    <row r="61" spans="1:26" ht="29.25" customHeight="1" x14ac:dyDescent="0.25">
      <c r="A61" s="239" t="s">
        <v>155</v>
      </c>
      <c r="B61" s="226"/>
      <c r="C61" s="226"/>
      <c r="D61" s="226"/>
      <c r="E61" s="226"/>
      <c r="F61" s="226"/>
      <c r="G61" s="226"/>
      <c r="H61" s="226"/>
      <c r="I61" s="226"/>
      <c r="J61" s="226"/>
      <c r="K61" s="226"/>
      <c r="L61" s="226"/>
      <c r="M61" s="226"/>
      <c r="N61" s="226"/>
      <c r="O61" s="226"/>
      <c r="P61" s="226"/>
      <c r="Q61" s="226"/>
      <c r="R61" s="226"/>
      <c r="S61" s="226"/>
      <c r="T61" s="226"/>
      <c r="U61" s="226"/>
      <c r="V61" s="226"/>
      <c r="W61" s="226"/>
      <c r="X61" s="226"/>
      <c r="Y61" s="226"/>
      <c r="Z61" s="12"/>
    </row>
    <row r="62" spans="1:26" ht="42.75" hidden="1" customHeight="1" x14ac:dyDescent="0.25">
      <c r="A62" s="240"/>
      <c r="B62" s="240"/>
      <c r="C62" s="240"/>
      <c r="D62" s="240"/>
      <c r="E62" s="240"/>
      <c r="F62" s="240"/>
      <c r="G62" s="240"/>
      <c r="H62" s="240"/>
      <c r="I62" s="240"/>
      <c r="J62" s="240"/>
      <c r="K62" s="240"/>
      <c r="L62" s="240"/>
      <c r="M62" s="240"/>
      <c r="N62" s="240"/>
      <c r="O62" s="240"/>
      <c r="P62" s="240"/>
      <c r="Q62" s="240"/>
      <c r="R62" s="240"/>
      <c r="S62" s="240"/>
      <c r="T62" s="240"/>
      <c r="U62" s="240"/>
      <c r="V62" s="240"/>
      <c r="W62" s="240"/>
      <c r="X62" s="240"/>
      <c r="Y62" s="240"/>
      <c r="Z62" s="12"/>
    </row>
    <row r="63" spans="1:26" ht="22.15" customHeight="1" x14ac:dyDescent="0.25">
      <c r="A63" s="222" t="s">
        <v>159</v>
      </c>
      <c r="B63" s="222"/>
      <c r="C63" s="222"/>
      <c r="D63" s="222"/>
      <c r="E63" s="222"/>
      <c r="F63" s="222"/>
      <c r="G63" s="222"/>
      <c r="H63" s="222"/>
      <c r="I63" s="222"/>
      <c r="J63" s="222"/>
      <c r="K63" s="222"/>
      <c r="L63" s="222"/>
      <c r="M63" s="222"/>
      <c r="N63" s="222"/>
      <c r="O63" s="222"/>
      <c r="P63" s="222"/>
      <c r="Q63" s="222"/>
      <c r="R63" s="222"/>
      <c r="S63" s="222"/>
      <c r="T63" s="222"/>
      <c r="U63" s="222"/>
      <c r="V63" s="222"/>
      <c r="W63" s="222"/>
      <c r="X63" s="222"/>
      <c r="Y63" s="222"/>
      <c r="Z63" s="222"/>
    </row>
    <row r="64" spans="1:26" s="65" customFormat="1" ht="17.100000000000001" customHeight="1" x14ac:dyDescent="0.25">
      <c r="A64" s="61" t="s">
        <v>160</v>
      </c>
      <c r="B64" s="241" t="s">
        <v>161</v>
      </c>
      <c r="C64" s="241"/>
      <c r="D64" s="241"/>
      <c r="E64" s="241"/>
      <c r="F64" s="241"/>
      <c r="G64" s="241"/>
      <c r="H64" s="241"/>
      <c r="I64" s="241"/>
      <c r="J64" s="241"/>
      <c r="K64" s="241"/>
      <c r="L64" s="241"/>
      <c r="M64" s="241" t="s">
        <v>162</v>
      </c>
      <c r="N64" s="241"/>
      <c r="O64" s="241"/>
      <c r="P64" s="241"/>
      <c r="Q64" s="241"/>
      <c r="R64" s="241"/>
      <c r="S64" s="241"/>
      <c r="T64" s="241"/>
      <c r="U64" s="62"/>
      <c r="V64" s="242" t="s">
        <v>163</v>
      </c>
      <c r="W64" s="242"/>
      <c r="X64" s="242"/>
      <c r="Y64" s="242"/>
      <c r="Z64" s="64"/>
    </row>
    <row r="65" spans="1:26" s="65" customFormat="1" ht="17.100000000000001" customHeight="1" x14ac:dyDescent="0.25">
      <c r="A65" s="66"/>
      <c r="B65" s="231" t="s">
        <v>164</v>
      </c>
      <c r="C65" s="232"/>
      <c r="D65" s="232"/>
      <c r="E65" s="232"/>
      <c r="F65" s="232"/>
      <c r="G65" s="232"/>
      <c r="H65" s="232"/>
      <c r="I65" s="232"/>
      <c r="J65" s="232"/>
      <c r="K65" s="232"/>
      <c r="L65" s="233"/>
      <c r="M65" s="234"/>
      <c r="N65" s="235"/>
      <c r="O65" s="235"/>
      <c r="P65" s="235"/>
      <c r="Q65" s="235"/>
      <c r="R65" s="235"/>
      <c r="S65" s="235"/>
      <c r="T65" s="236"/>
      <c r="U65" s="51"/>
      <c r="V65" s="237"/>
      <c r="W65" s="237"/>
      <c r="X65" s="237"/>
      <c r="Y65" s="237"/>
      <c r="Z65" s="64"/>
    </row>
    <row r="66" spans="1:26" s="65" customFormat="1" ht="17.100000000000001" customHeight="1" x14ac:dyDescent="0.25">
      <c r="A66" s="66"/>
      <c r="B66" s="234"/>
      <c r="C66" s="235"/>
      <c r="D66" s="235"/>
      <c r="E66" s="235"/>
      <c r="F66" s="235"/>
      <c r="G66" s="235"/>
      <c r="H66" s="235"/>
      <c r="I66" s="235"/>
      <c r="J66" s="235"/>
      <c r="K66" s="235"/>
      <c r="L66" s="236"/>
      <c r="M66" s="234"/>
      <c r="N66" s="235"/>
      <c r="O66" s="235"/>
      <c r="P66" s="235"/>
      <c r="Q66" s="235"/>
      <c r="R66" s="235"/>
      <c r="S66" s="235"/>
      <c r="T66" s="236"/>
      <c r="U66" s="51"/>
      <c r="V66" s="237"/>
      <c r="W66" s="237"/>
      <c r="X66" s="237"/>
      <c r="Y66" s="237"/>
      <c r="Z66" s="64"/>
    </row>
    <row r="67" spans="1:26" s="65" customFormat="1" ht="17.100000000000001" customHeight="1" x14ac:dyDescent="0.25">
      <c r="A67" s="66"/>
      <c r="B67" s="234"/>
      <c r="C67" s="235"/>
      <c r="D67" s="235"/>
      <c r="E67" s="235"/>
      <c r="F67" s="235"/>
      <c r="G67" s="235"/>
      <c r="H67" s="235"/>
      <c r="I67" s="235"/>
      <c r="J67" s="235"/>
      <c r="K67" s="235"/>
      <c r="L67" s="236"/>
      <c r="M67" s="234"/>
      <c r="N67" s="235"/>
      <c r="O67" s="235"/>
      <c r="P67" s="235"/>
      <c r="Q67" s="235"/>
      <c r="R67" s="235"/>
      <c r="S67" s="235"/>
      <c r="T67" s="236"/>
      <c r="U67" s="51"/>
      <c r="V67" s="237"/>
      <c r="W67" s="237"/>
      <c r="X67" s="237"/>
      <c r="Y67" s="237"/>
      <c r="Z67" s="64"/>
    </row>
    <row r="68" spans="1:26" s="65" customFormat="1" ht="17.100000000000001" customHeight="1" x14ac:dyDescent="0.25">
      <c r="A68" s="66"/>
      <c r="B68" s="234"/>
      <c r="C68" s="235"/>
      <c r="D68" s="235"/>
      <c r="E68" s="235"/>
      <c r="F68" s="235"/>
      <c r="G68" s="235"/>
      <c r="H68" s="235"/>
      <c r="I68" s="235"/>
      <c r="J68" s="235"/>
      <c r="K68" s="235"/>
      <c r="L68" s="236"/>
      <c r="M68" s="234"/>
      <c r="N68" s="235"/>
      <c r="O68" s="235"/>
      <c r="P68" s="235"/>
      <c r="Q68" s="235"/>
      <c r="R68" s="235"/>
      <c r="S68" s="235"/>
      <c r="T68" s="236"/>
      <c r="U68" s="51"/>
      <c r="V68" s="237"/>
      <c r="W68" s="237"/>
      <c r="X68" s="237"/>
      <c r="Y68" s="237"/>
      <c r="Z68" s="64"/>
    </row>
    <row r="69" spans="1:26" ht="17.100000000000001" customHeight="1" x14ac:dyDescent="0.25">
      <c r="A69" s="243"/>
      <c r="B69" s="244"/>
      <c r="C69" s="244"/>
      <c r="D69" s="244"/>
      <c r="E69" s="244"/>
      <c r="F69" s="244"/>
      <c r="G69" s="244"/>
      <c r="H69" s="244"/>
      <c r="I69" s="244"/>
      <c r="J69" s="244"/>
      <c r="K69" s="244"/>
      <c r="L69" s="244"/>
      <c r="M69" s="244"/>
      <c r="N69" s="244"/>
      <c r="O69" s="244"/>
      <c r="P69" s="244"/>
      <c r="Q69" s="244"/>
      <c r="R69" s="244"/>
      <c r="S69" s="244"/>
      <c r="T69" s="244"/>
      <c r="U69" s="244"/>
      <c r="V69" s="244"/>
      <c r="W69" s="244"/>
      <c r="X69" s="244"/>
      <c r="Y69" s="244"/>
      <c r="Z69" s="244"/>
    </row>
    <row r="70" spans="1:26" ht="17.100000000000001" customHeight="1" x14ac:dyDescent="0.25">
      <c r="A70" s="222" t="s">
        <v>165</v>
      </c>
      <c r="B70" s="222"/>
      <c r="C70" s="222"/>
      <c r="D70" s="222"/>
      <c r="E70" s="222"/>
      <c r="F70" s="222"/>
      <c r="G70" s="222"/>
      <c r="H70" s="222"/>
      <c r="I70" s="222"/>
      <c r="J70" s="222"/>
      <c r="K70" s="222"/>
      <c r="L70" s="222"/>
      <c r="M70" s="222"/>
      <c r="N70" s="222"/>
      <c r="O70" s="222"/>
      <c r="P70" s="222"/>
      <c r="Q70" s="222"/>
      <c r="R70" s="222"/>
      <c r="S70" s="222"/>
      <c r="T70" s="222"/>
      <c r="U70" s="222"/>
      <c r="V70" s="222"/>
      <c r="W70" s="222"/>
      <c r="X70" s="222"/>
      <c r="Y70" s="222"/>
      <c r="Z70" s="222"/>
    </row>
    <row r="71" spans="1:26" ht="26.45" customHeight="1" x14ac:dyDescent="0.25">
      <c r="A71" s="245" t="s">
        <v>166</v>
      </c>
      <c r="B71" s="246"/>
      <c r="C71" s="246"/>
      <c r="D71" s="246"/>
      <c r="E71" s="246"/>
      <c r="F71" s="246"/>
      <c r="G71" s="246"/>
      <c r="H71" s="246"/>
      <c r="I71" s="247"/>
      <c r="J71" s="63" t="s">
        <v>167</v>
      </c>
      <c r="K71" s="67" t="s">
        <v>87</v>
      </c>
      <c r="L71" s="248" t="s">
        <v>168</v>
      </c>
      <c r="M71" s="249"/>
      <c r="N71" s="249"/>
      <c r="O71" s="249"/>
      <c r="P71" s="249"/>
      <c r="Q71" s="249"/>
      <c r="R71" s="249"/>
      <c r="S71" s="249"/>
      <c r="T71" s="249"/>
      <c r="U71" s="249"/>
      <c r="V71" s="249"/>
      <c r="W71" s="250"/>
      <c r="X71" s="242" t="s">
        <v>169</v>
      </c>
      <c r="Y71" s="242"/>
      <c r="Z71" s="12"/>
    </row>
    <row r="72" spans="1:26" ht="23.45" customHeight="1" x14ac:dyDescent="0.25">
      <c r="A72" s="251" t="s">
        <v>170</v>
      </c>
      <c r="B72" s="251"/>
      <c r="C72" s="251"/>
      <c r="D72" s="251"/>
      <c r="E72" s="251"/>
      <c r="F72" s="251"/>
      <c r="G72" s="251"/>
      <c r="H72" s="251"/>
      <c r="I72" s="251"/>
      <c r="J72" s="68" t="s">
        <v>171</v>
      </c>
      <c r="K72" s="69"/>
      <c r="L72" s="252" t="s">
        <v>45</v>
      </c>
      <c r="M72" s="253"/>
      <c r="N72" s="253"/>
      <c r="O72" s="253"/>
      <c r="P72" s="253"/>
      <c r="Q72" s="253"/>
      <c r="R72" s="253"/>
      <c r="S72" s="253"/>
      <c r="T72" s="253"/>
      <c r="U72" s="253"/>
      <c r="V72" s="253"/>
      <c r="W72" s="254"/>
      <c r="X72" s="255"/>
      <c r="Y72" s="255"/>
      <c r="Z72" s="12"/>
    </row>
    <row r="73" spans="1:26" ht="39.6" customHeight="1" x14ac:dyDescent="0.25">
      <c r="A73" s="251" t="s">
        <v>172</v>
      </c>
      <c r="B73" s="251"/>
      <c r="C73" s="251"/>
      <c r="D73" s="251"/>
      <c r="E73" s="251"/>
      <c r="F73" s="251"/>
      <c r="G73" s="251"/>
      <c r="H73" s="251"/>
      <c r="I73" s="251"/>
      <c r="J73" s="68" t="s">
        <v>171</v>
      </c>
      <c r="K73" s="69"/>
      <c r="L73" s="252"/>
      <c r="M73" s="253"/>
      <c r="N73" s="253"/>
      <c r="O73" s="253"/>
      <c r="P73" s="253"/>
      <c r="Q73" s="253"/>
      <c r="R73" s="253"/>
      <c r="S73" s="253"/>
      <c r="T73" s="253"/>
      <c r="U73" s="253"/>
      <c r="V73" s="253"/>
      <c r="W73" s="254"/>
      <c r="X73" s="263"/>
      <c r="Y73" s="264"/>
      <c r="Z73" s="12"/>
    </row>
    <row r="74" spans="1:26" ht="41.1" customHeight="1" x14ac:dyDescent="0.25">
      <c r="A74" s="257" t="s">
        <v>173</v>
      </c>
      <c r="B74" s="257"/>
      <c r="C74" s="257"/>
      <c r="D74" s="257"/>
      <c r="E74" s="257"/>
      <c r="F74" s="257"/>
      <c r="G74" s="257"/>
      <c r="H74" s="257"/>
      <c r="I74" s="257"/>
      <c r="J74" s="68"/>
      <c r="K74" s="69" t="s">
        <v>171</v>
      </c>
      <c r="L74" s="252" t="s">
        <v>174</v>
      </c>
      <c r="M74" s="253"/>
      <c r="N74" s="253"/>
      <c r="O74" s="253"/>
      <c r="P74" s="253"/>
      <c r="Q74" s="253"/>
      <c r="R74" s="253"/>
      <c r="S74" s="253"/>
      <c r="T74" s="253"/>
      <c r="U74" s="253"/>
      <c r="V74" s="253"/>
      <c r="W74" s="254"/>
      <c r="X74" s="255"/>
      <c r="Y74" s="255"/>
      <c r="Z74" s="12"/>
    </row>
    <row r="75" spans="1:26" ht="34.15" customHeight="1" x14ac:dyDescent="0.25">
      <c r="A75" s="257" t="s">
        <v>175</v>
      </c>
      <c r="B75" s="257"/>
      <c r="C75" s="257"/>
      <c r="D75" s="257"/>
      <c r="E75" s="257"/>
      <c r="F75" s="257"/>
      <c r="G75" s="257"/>
      <c r="H75" s="257"/>
      <c r="I75" s="257"/>
      <c r="J75" s="68"/>
      <c r="K75" s="69" t="s">
        <v>171</v>
      </c>
      <c r="L75" s="252" t="s">
        <v>174</v>
      </c>
      <c r="M75" s="253"/>
      <c r="N75" s="253"/>
      <c r="O75" s="253"/>
      <c r="P75" s="253"/>
      <c r="Q75" s="253"/>
      <c r="R75" s="253"/>
      <c r="S75" s="253"/>
      <c r="T75" s="253"/>
      <c r="U75" s="253"/>
      <c r="V75" s="253"/>
      <c r="W75" s="254"/>
      <c r="X75" s="255"/>
      <c r="Y75" s="255"/>
      <c r="Z75" s="12"/>
    </row>
    <row r="76" spans="1:26" ht="42.6" customHeight="1" x14ac:dyDescent="0.25">
      <c r="A76" s="258" t="s">
        <v>176</v>
      </c>
      <c r="B76" s="258"/>
      <c r="C76" s="258"/>
      <c r="D76" s="258"/>
      <c r="E76" s="258"/>
      <c r="F76" s="258"/>
      <c r="G76" s="258"/>
      <c r="H76" s="258"/>
      <c r="I76" s="258"/>
      <c r="J76" s="70" t="s">
        <v>171</v>
      </c>
      <c r="K76" s="71"/>
      <c r="L76" s="259"/>
      <c r="M76" s="260"/>
      <c r="N76" s="260"/>
      <c r="O76" s="260"/>
      <c r="P76" s="260"/>
      <c r="Q76" s="260"/>
      <c r="R76" s="260"/>
      <c r="S76" s="260"/>
      <c r="T76" s="260"/>
      <c r="U76" s="260"/>
      <c r="V76" s="260"/>
      <c r="W76" s="261"/>
      <c r="X76" s="262"/>
      <c r="Y76" s="262"/>
      <c r="Z76" s="12"/>
    </row>
    <row r="77" spans="1:26" ht="17.100000000000001" customHeight="1" x14ac:dyDescent="0.25">
      <c r="A77" s="256" t="s">
        <v>177</v>
      </c>
      <c r="B77" s="256"/>
      <c r="C77" s="256"/>
      <c r="D77" s="256"/>
      <c r="E77" s="256"/>
      <c r="F77" s="256"/>
      <c r="G77" s="256"/>
      <c r="H77" s="256"/>
      <c r="I77" s="256"/>
      <c r="J77" s="256"/>
      <c r="K77" s="256"/>
      <c r="L77" s="256"/>
      <c r="M77" s="256"/>
      <c r="N77" s="256"/>
      <c r="O77" s="256"/>
      <c r="P77" s="256"/>
      <c r="Q77" s="256"/>
      <c r="R77" s="256"/>
      <c r="S77" s="256"/>
      <c r="T77" s="256"/>
      <c r="U77" s="256"/>
      <c r="V77" s="256"/>
      <c r="W77" s="256"/>
      <c r="X77" s="256"/>
      <c r="Y77" s="256"/>
      <c r="Z77" s="12"/>
    </row>
    <row r="78" spans="1:26" ht="17.100000000000001" customHeight="1" x14ac:dyDescent="0.25">
      <c r="A78" s="256"/>
      <c r="B78" s="256"/>
      <c r="C78" s="256"/>
      <c r="D78" s="256"/>
      <c r="E78" s="256"/>
      <c r="F78" s="256"/>
      <c r="G78" s="256"/>
      <c r="H78" s="256"/>
      <c r="I78" s="256"/>
      <c r="J78" s="256"/>
      <c r="K78" s="256"/>
      <c r="L78" s="256"/>
      <c r="M78" s="256"/>
      <c r="N78" s="256"/>
      <c r="O78" s="256"/>
      <c r="P78" s="256"/>
      <c r="Q78" s="256"/>
      <c r="R78" s="256"/>
      <c r="S78" s="256"/>
      <c r="T78" s="256"/>
      <c r="U78" s="256"/>
      <c r="V78" s="256"/>
      <c r="W78" s="256"/>
      <c r="X78" s="256"/>
      <c r="Y78" s="256"/>
      <c r="Z78" s="12"/>
    </row>
    <row r="79" spans="1:26" ht="17.100000000000001" customHeight="1" x14ac:dyDescent="0.25">
      <c r="A79" s="256"/>
      <c r="B79" s="256"/>
      <c r="C79" s="256"/>
      <c r="D79" s="256"/>
      <c r="E79" s="256"/>
      <c r="F79" s="256"/>
      <c r="G79" s="256"/>
      <c r="H79" s="256"/>
      <c r="I79" s="256"/>
      <c r="J79" s="256"/>
      <c r="K79" s="256"/>
      <c r="L79" s="256"/>
      <c r="M79" s="256"/>
      <c r="N79" s="256"/>
      <c r="O79" s="256"/>
      <c r="P79" s="256"/>
      <c r="Q79" s="256"/>
      <c r="R79" s="256"/>
      <c r="S79" s="256"/>
      <c r="T79" s="256"/>
      <c r="U79" s="256"/>
      <c r="V79" s="256"/>
      <c r="W79" s="256"/>
      <c r="X79" s="256"/>
      <c r="Y79" s="256"/>
      <c r="Z79" s="12"/>
    </row>
    <row r="80" spans="1:26" ht="17.100000000000001" customHeight="1" x14ac:dyDescent="0.25">
      <c r="A80" s="256"/>
      <c r="B80" s="256"/>
      <c r="C80" s="256"/>
      <c r="D80" s="256"/>
      <c r="E80" s="256"/>
      <c r="F80" s="256"/>
      <c r="G80" s="256"/>
      <c r="H80" s="256"/>
      <c r="I80" s="256"/>
      <c r="J80" s="256"/>
      <c r="K80" s="256"/>
      <c r="L80" s="256"/>
      <c r="M80" s="256"/>
      <c r="N80" s="256"/>
      <c r="O80" s="256"/>
      <c r="P80" s="256"/>
      <c r="Q80" s="256"/>
      <c r="R80" s="256"/>
      <c r="S80" s="256"/>
      <c r="T80" s="256"/>
      <c r="U80" s="256"/>
      <c r="V80" s="256"/>
      <c r="W80" s="256"/>
      <c r="X80" s="256"/>
      <c r="Y80" s="256"/>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D1E70C71-B2AA-466D-A541-DB267EAA79C7}">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BC5CA-9B12-4420-BCA3-5048F7CCCEC3}">
  <dimension ref="A1:B9"/>
  <sheetViews>
    <sheetView zoomScale="80" zoomScaleNormal="80" workbookViewId="0">
      <selection sqref="A1:B1"/>
    </sheetView>
  </sheetViews>
  <sheetFormatPr baseColWidth="10" defaultColWidth="9" defaultRowHeight="12.75" x14ac:dyDescent="0.2"/>
  <cols>
    <col min="1" max="1" width="24.25" style="81" customWidth="1"/>
    <col min="2" max="2" width="108.375" style="81" customWidth="1"/>
    <col min="3" max="16384" width="9" style="81"/>
  </cols>
  <sheetData>
    <row r="1" spans="1:2" ht="43.9" customHeight="1" x14ac:dyDescent="0.2">
      <c r="A1" s="265" t="s">
        <v>0</v>
      </c>
      <c r="B1" s="265"/>
    </row>
    <row r="2" spans="1:2" ht="22.15" customHeight="1" x14ac:dyDescent="0.2">
      <c r="A2" s="84" t="s">
        <v>181</v>
      </c>
      <c r="B2" s="82" t="s">
        <v>1</v>
      </c>
    </row>
    <row r="3" spans="1:2" ht="18.600000000000001" customHeight="1" x14ac:dyDescent="0.2">
      <c r="A3" s="84" t="s">
        <v>182</v>
      </c>
      <c r="B3" s="82" t="s">
        <v>183</v>
      </c>
    </row>
    <row r="4" spans="1:2" ht="70.900000000000006" customHeight="1" x14ac:dyDescent="0.2">
      <c r="A4" s="84" t="s">
        <v>2</v>
      </c>
      <c r="B4" s="83" t="s">
        <v>184</v>
      </c>
    </row>
    <row r="5" spans="1:2" ht="22.15" customHeight="1" x14ac:dyDescent="0.2">
      <c r="A5" s="84" t="s">
        <v>3</v>
      </c>
      <c r="B5" s="75" t="s">
        <v>4</v>
      </c>
    </row>
    <row r="6" spans="1:2" ht="18.600000000000001" customHeight="1" x14ac:dyDescent="0.2">
      <c r="A6" s="266" t="s">
        <v>5</v>
      </c>
      <c r="B6" s="82" t="s">
        <v>185</v>
      </c>
    </row>
    <row r="7" spans="1:2" ht="21" customHeight="1" x14ac:dyDescent="0.2">
      <c r="A7" s="267"/>
      <c r="B7" s="82" t="s">
        <v>186</v>
      </c>
    </row>
    <row r="8" spans="1:2" ht="84.6" customHeight="1" x14ac:dyDescent="0.2">
      <c r="A8" s="84" t="s">
        <v>6</v>
      </c>
      <c r="B8" s="83" t="s">
        <v>187</v>
      </c>
    </row>
    <row r="9" spans="1:2" ht="51" customHeight="1" x14ac:dyDescent="0.2">
      <c r="A9" s="84" t="s">
        <v>189</v>
      </c>
      <c r="B9" s="83" t="s">
        <v>188</v>
      </c>
    </row>
  </sheetData>
  <mergeCells count="2">
    <mergeCell ref="A1:B1"/>
    <mergeCell ref="A6:A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K6"/>
  <sheetViews>
    <sheetView zoomScale="80" zoomScaleNormal="80" workbookViewId="0"/>
  </sheetViews>
  <sheetFormatPr baseColWidth="10" defaultColWidth="11" defaultRowHeight="12.75" x14ac:dyDescent="0.2"/>
  <cols>
    <col min="1" max="1" width="15.625" style="81" customWidth="1"/>
    <col min="2" max="2" width="34.25" style="81" customWidth="1"/>
    <col min="3" max="3" width="41.5" style="81" customWidth="1"/>
    <col min="4" max="4" width="32.625" style="81" customWidth="1"/>
    <col min="5" max="5" width="29.875" style="81" customWidth="1"/>
    <col min="6" max="6" width="42.875" style="81" customWidth="1"/>
    <col min="7" max="7" width="45.25" style="81" customWidth="1"/>
    <col min="8" max="8" width="31.625" style="81" customWidth="1"/>
    <col min="9" max="9" width="33.375" style="81" customWidth="1"/>
    <col min="10" max="10" width="38.625" style="81" customWidth="1"/>
    <col min="11" max="11" width="32.75" style="81" customWidth="1"/>
    <col min="12" max="16384" width="11" style="81"/>
  </cols>
  <sheetData>
    <row r="1" spans="1:11" ht="42" customHeight="1" x14ac:dyDescent="0.2">
      <c r="A1" s="90"/>
      <c r="B1" s="90"/>
      <c r="C1" s="90"/>
      <c r="D1" s="90"/>
      <c r="E1" s="90"/>
      <c r="F1" s="91" t="s">
        <v>23</v>
      </c>
      <c r="G1" s="90"/>
      <c r="H1" s="90"/>
      <c r="I1" s="90"/>
      <c r="J1" s="90"/>
      <c r="K1" s="90"/>
    </row>
    <row r="2" spans="1:11" ht="24" customHeight="1" x14ac:dyDescent="0.2">
      <c r="A2" s="268" t="s">
        <v>192</v>
      </c>
      <c r="B2" s="92" t="s">
        <v>193</v>
      </c>
      <c r="C2" s="93" t="s">
        <v>8</v>
      </c>
      <c r="D2" s="93" t="s">
        <v>9</v>
      </c>
      <c r="E2" s="93" t="s">
        <v>10</v>
      </c>
      <c r="F2" s="93" t="s">
        <v>11</v>
      </c>
      <c r="G2" s="93" t="s">
        <v>12</v>
      </c>
      <c r="H2" s="93" t="s">
        <v>13</v>
      </c>
      <c r="I2" s="93" t="s">
        <v>14</v>
      </c>
      <c r="J2" s="93" t="s">
        <v>15</v>
      </c>
      <c r="K2" s="93" t="s">
        <v>16</v>
      </c>
    </row>
    <row r="3" spans="1:11" ht="241.5" customHeight="1" x14ac:dyDescent="0.2">
      <c r="A3" s="269"/>
      <c r="B3" s="92" t="s">
        <v>24</v>
      </c>
      <c r="C3" s="94" t="s">
        <v>18</v>
      </c>
      <c r="D3" s="94">
        <v>17</v>
      </c>
      <c r="E3" s="85"/>
      <c r="F3" s="88" t="s">
        <v>194</v>
      </c>
      <c r="G3" s="95" t="s">
        <v>196</v>
      </c>
      <c r="H3" s="85"/>
      <c r="I3" s="89" t="s">
        <v>25</v>
      </c>
      <c r="J3" s="88" t="s">
        <v>199</v>
      </c>
      <c r="K3" s="87"/>
    </row>
    <row r="4" spans="1:11" ht="127.9" customHeight="1" x14ac:dyDescent="0.2">
      <c r="A4" s="269"/>
      <c r="B4" s="92" t="s">
        <v>26</v>
      </c>
      <c r="C4" s="94" t="s">
        <v>18</v>
      </c>
      <c r="D4" s="94">
        <v>17</v>
      </c>
      <c r="E4" s="85"/>
      <c r="F4" s="88" t="s">
        <v>195</v>
      </c>
      <c r="G4" s="88" t="s">
        <v>27</v>
      </c>
      <c r="H4" s="87"/>
      <c r="I4" s="88" t="s">
        <v>197</v>
      </c>
      <c r="J4" s="88" t="s">
        <v>200</v>
      </c>
      <c r="K4" s="87"/>
    </row>
    <row r="5" spans="1:11" ht="61.9" customHeight="1" x14ac:dyDescent="0.2">
      <c r="A5" s="269"/>
      <c r="B5" s="92" t="s">
        <v>28</v>
      </c>
      <c r="C5" s="94" t="s">
        <v>18</v>
      </c>
      <c r="D5" s="94">
        <v>17</v>
      </c>
      <c r="E5" s="85"/>
      <c r="F5" s="88" t="s">
        <v>29</v>
      </c>
      <c r="G5" s="87"/>
      <c r="H5" s="87"/>
      <c r="I5" s="88" t="s">
        <v>198</v>
      </c>
      <c r="J5" s="87"/>
      <c r="K5" s="87"/>
    </row>
    <row r="6" spans="1:11" ht="96" customHeight="1" x14ac:dyDescent="0.2">
      <c r="A6" s="270"/>
      <c r="B6" s="93" t="s">
        <v>30</v>
      </c>
      <c r="C6" s="94" t="s">
        <v>18</v>
      </c>
      <c r="D6" s="94">
        <v>17</v>
      </c>
      <c r="E6" s="85"/>
      <c r="F6" s="87"/>
      <c r="G6" s="87"/>
      <c r="H6" s="87"/>
      <c r="I6" s="87"/>
      <c r="J6" s="87"/>
      <c r="K6" s="87"/>
    </row>
  </sheetData>
  <mergeCells count="1">
    <mergeCell ref="A2:A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K7"/>
  <sheetViews>
    <sheetView zoomScale="80" zoomScaleNormal="80" workbookViewId="0">
      <selection sqref="A1:K1"/>
    </sheetView>
  </sheetViews>
  <sheetFormatPr baseColWidth="10" defaultColWidth="11" defaultRowHeight="12.75" x14ac:dyDescent="0.2"/>
  <cols>
    <col min="1" max="1" width="11" style="81"/>
    <col min="2" max="2" width="51.375" style="81" customWidth="1"/>
    <col min="3" max="3" width="42.25" style="81" customWidth="1"/>
    <col min="4" max="4" width="18.5" style="81" customWidth="1"/>
    <col min="5" max="5" width="38.5" style="81" customWidth="1"/>
    <col min="6" max="6" width="42.5" style="81" customWidth="1"/>
    <col min="7" max="7" width="29.125" style="81" customWidth="1"/>
    <col min="8" max="8" width="42" style="81" customWidth="1"/>
    <col min="9" max="9" width="21.625" style="81" customWidth="1"/>
    <col min="10" max="10" width="23.125" style="81" customWidth="1"/>
    <col min="11" max="11" width="35.375" style="81" customWidth="1"/>
    <col min="12" max="16384" width="11" style="81"/>
  </cols>
  <sheetData>
    <row r="1" spans="1:11" ht="35.450000000000003" customHeight="1" x14ac:dyDescent="0.2">
      <c r="A1" s="271" t="s">
        <v>31</v>
      </c>
      <c r="B1" s="271"/>
      <c r="C1" s="271"/>
      <c r="D1" s="271"/>
      <c r="E1" s="271"/>
      <c r="F1" s="271"/>
      <c r="G1" s="271"/>
      <c r="H1" s="271"/>
      <c r="I1" s="271"/>
      <c r="J1" s="271"/>
      <c r="K1" s="271"/>
    </row>
    <row r="2" spans="1:11" ht="42" customHeight="1" x14ac:dyDescent="0.2">
      <c r="A2" s="272" t="s">
        <v>204</v>
      </c>
      <c r="B2" s="93" t="s">
        <v>201</v>
      </c>
      <c r="C2" s="93" t="s">
        <v>8</v>
      </c>
      <c r="D2" s="96" t="s">
        <v>9</v>
      </c>
      <c r="E2" s="93" t="s">
        <v>10</v>
      </c>
      <c r="F2" s="93" t="s">
        <v>11</v>
      </c>
      <c r="G2" s="96" t="s">
        <v>12</v>
      </c>
      <c r="H2" s="96" t="s">
        <v>13</v>
      </c>
      <c r="I2" s="96" t="s">
        <v>14</v>
      </c>
      <c r="J2" s="96" t="s">
        <v>15</v>
      </c>
      <c r="K2" s="96" t="s">
        <v>16</v>
      </c>
    </row>
    <row r="3" spans="1:11" ht="261.75" customHeight="1" x14ac:dyDescent="0.2">
      <c r="A3" s="273"/>
      <c r="B3" s="93" t="s">
        <v>32</v>
      </c>
      <c r="C3" s="101" t="s">
        <v>18</v>
      </c>
      <c r="D3" s="94">
        <v>17</v>
      </c>
      <c r="E3" s="97"/>
      <c r="F3" s="98" t="s">
        <v>202</v>
      </c>
      <c r="G3" s="97"/>
      <c r="H3" s="97"/>
      <c r="I3" s="99"/>
      <c r="J3" s="99"/>
      <c r="K3" s="99"/>
    </row>
    <row r="4" spans="1:11" ht="69" customHeight="1" x14ac:dyDescent="0.2">
      <c r="A4" s="273"/>
      <c r="B4" s="93" t="s">
        <v>33</v>
      </c>
      <c r="C4" s="101" t="s">
        <v>18</v>
      </c>
      <c r="D4" s="94">
        <v>17</v>
      </c>
      <c r="E4" s="97"/>
      <c r="F4" s="98"/>
      <c r="G4" s="97"/>
      <c r="H4" s="97"/>
      <c r="I4" s="99"/>
      <c r="J4" s="99"/>
      <c r="K4" s="99"/>
    </row>
    <row r="5" spans="1:11" ht="68.25" customHeight="1" x14ac:dyDescent="0.2">
      <c r="A5" s="273"/>
      <c r="B5" s="93" t="s">
        <v>34</v>
      </c>
      <c r="C5" s="101" t="s">
        <v>18</v>
      </c>
      <c r="D5" s="94">
        <v>17</v>
      </c>
      <c r="E5" s="97"/>
      <c r="F5" s="100"/>
      <c r="G5" s="97"/>
      <c r="H5" s="97"/>
      <c r="I5" s="99"/>
      <c r="J5" s="99"/>
      <c r="K5" s="98"/>
    </row>
    <row r="6" spans="1:11" ht="78.75" customHeight="1" x14ac:dyDescent="0.2">
      <c r="A6" s="273"/>
      <c r="B6" s="93" t="s">
        <v>35</v>
      </c>
      <c r="C6" s="101" t="s">
        <v>18</v>
      </c>
      <c r="D6" s="94">
        <v>17</v>
      </c>
      <c r="E6" s="97"/>
      <c r="F6" s="97"/>
      <c r="G6" s="97"/>
      <c r="H6" s="97"/>
      <c r="I6" s="99"/>
      <c r="J6" s="99"/>
      <c r="K6" s="99"/>
    </row>
    <row r="7" spans="1:11" ht="46.15" customHeight="1" x14ac:dyDescent="0.2">
      <c r="A7" s="273"/>
      <c r="B7" s="102"/>
      <c r="C7" s="101" t="s">
        <v>18</v>
      </c>
      <c r="D7" s="94">
        <v>17</v>
      </c>
      <c r="E7" s="86"/>
      <c r="F7" s="86"/>
      <c r="G7" s="86"/>
      <c r="H7" s="86"/>
      <c r="I7" s="86"/>
      <c r="J7" s="86"/>
      <c r="K7" s="88" t="s">
        <v>203</v>
      </c>
    </row>
  </sheetData>
  <mergeCells count="2">
    <mergeCell ref="A1:K1"/>
    <mergeCell ref="A2:A7"/>
  </mergeCells>
  <phoneticPr fontId="1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K6"/>
  <sheetViews>
    <sheetView zoomScale="70" zoomScaleNormal="70" workbookViewId="0">
      <selection sqref="A1:K1"/>
    </sheetView>
  </sheetViews>
  <sheetFormatPr baseColWidth="10" defaultColWidth="11" defaultRowHeight="12.75" x14ac:dyDescent="0.2"/>
  <cols>
    <col min="1" max="1" width="11" style="81"/>
    <col min="2" max="2" width="33" style="81" customWidth="1"/>
    <col min="3" max="3" width="34.125" style="81" customWidth="1"/>
    <col min="4" max="4" width="23.125" style="81" customWidth="1"/>
    <col min="5" max="5" width="35.625" style="81" customWidth="1"/>
    <col min="6" max="7" width="50.125" style="81" customWidth="1"/>
    <col min="8" max="8" width="34.125" style="81" customWidth="1"/>
    <col min="9" max="9" width="30.125" style="81" customWidth="1"/>
    <col min="10" max="10" width="39.125" style="81" customWidth="1"/>
    <col min="11" max="11" width="35.375" style="81" customWidth="1"/>
    <col min="12" max="16384" width="11" style="81"/>
  </cols>
  <sheetData>
    <row r="1" spans="1:11" ht="36.6" customHeight="1" x14ac:dyDescent="0.2">
      <c r="A1" s="271" t="s">
        <v>7</v>
      </c>
      <c r="B1" s="271"/>
      <c r="C1" s="271"/>
      <c r="D1" s="271"/>
      <c r="E1" s="271"/>
      <c r="F1" s="271"/>
      <c r="G1" s="271"/>
      <c r="H1" s="271"/>
      <c r="I1" s="271"/>
      <c r="J1" s="271"/>
      <c r="K1" s="271"/>
    </row>
    <row r="2" spans="1:11" ht="41.45" customHeight="1" x14ac:dyDescent="0.2">
      <c r="A2" s="268" t="s">
        <v>190</v>
      </c>
      <c r="B2" s="93" t="s">
        <v>191</v>
      </c>
      <c r="C2" s="96" t="s">
        <v>8</v>
      </c>
      <c r="D2" s="93" t="s">
        <v>9</v>
      </c>
      <c r="E2" s="93" t="s">
        <v>10</v>
      </c>
      <c r="F2" s="93" t="s">
        <v>11</v>
      </c>
      <c r="G2" s="93" t="s">
        <v>12</v>
      </c>
      <c r="H2" s="93" t="s">
        <v>13</v>
      </c>
      <c r="I2" s="93" t="s">
        <v>14</v>
      </c>
      <c r="J2" s="93" t="s">
        <v>15</v>
      </c>
      <c r="K2" s="93" t="s">
        <v>16</v>
      </c>
    </row>
    <row r="3" spans="1:11" ht="84.75" customHeight="1" x14ac:dyDescent="0.2">
      <c r="A3" s="269"/>
      <c r="B3" s="96" t="s">
        <v>17</v>
      </c>
      <c r="C3" s="94" t="s">
        <v>18</v>
      </c>
      <c r="D3" s="94">
        <v>17</v>
      </c>
      <c r="E3" s="85"/>
      <c r="F3" s="87" t="s">
        <v>19</v>
      </c>
      <c r="G3" s="88" t="s">
        <v>206</v>
      </c>
      <c r="H3" s="85"/>
      <c r="I3" s="87"/>
      <c r="J3" s="87"/>
      <c r="K3" s="87"/>
    </row>
    <row r="4" spans="1:11" ht="66.75" customHeight="1" x14ac:dyDescent="0.2">
      <c r="A4" s="269"/>
      <c r="B4" s="96" t="s">
        <v>20</v>
      </c>
      <c r="C4" s="94" t="s">
        <v>18</v>
      </c>
      <c r="D4" s="94">
        <v>17</v>
      </c>
      <c r="E4" s="85"/>
      <c r="F4" s="85"/>
      <c r="G4" s="85"/>
      <c r="H4" s="85"/>
      <c r="I4" s="87"/>
      <c r="J4" s="87"/>
      <c r="K4" s="87"/>
    </row>
    <row r="5" spans="1:11" ht="156.75" customHeight="1" x14ac:dyDescent="0.2">
      <c r="A5" s="269"/>
      <c r="B5" s="93" t="s">
        <v>21</v>
      </c>
      <c r="C5" s="94" t="s">
        <v>18</v>
      </c>
      <c r="D5" s="94">
        <v>17</v>
      </c>
      <c r="E5" s="85"/>
      <c r="F5" s="88" t="s">
        <v>205</v>
      </c>
      <c r="G5" s="85"/>
      <c r="H5" s="88" t="s">
        <v>207</v>
      </c>
      <c r="I5" s="87"/>
      <c r="J5" s="87"/>
      <c r="K5" s="87"/>
    </row>
    <row r="6" spans="1:11" ht="105" customHeight="1" x14ac:dyDescent="0.2">
      <c r="A6" s="270"/>
      <c r="B6" s="93" t="s">
        <v>22</v>
      </c>
      <c r="C6" s="94" t="s">
        <v>18</v>
      </c>
      <c r="D6" s="94">
        <v>17</v>
      </c>
      <c r="E6" s="87"/>
      <c r="F6" s="87"/>
      <c r="G6" s="87"/>
      <c r="H6" s="87"/>
      <c r="I6" s="87"/>
      <c r="J6" s="87"/>
      <c r="K6" s="87"/>
    </row>
  </sheetData>
  <mergeCells count="2">
    <mergeCell ref="A2:A6"/>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E4B17-4AE5-D949-B034-3644F428A39B}">
  <dimension ref="A1:K7"/>
  <sheetViews>
    <sheetView zoomScale="63" zoomScaleNormal="63" workbookViewId="0"/>
  </sheetViews>
  <sheetFormatPr baseColWidth="10" defaultColWidth="11" defaultRowHeight="12.75" x14ac:dyDescent="0.2"/>
  <cols>
    <col min="1" max="1" width="12.25" style="81" customWidth="1"/>
    <col min="2" max="2" width="39.125" style="81" customWidth="1"/>
    <col min="3" max="3" width="40.875" style="81" customWidth="1"/>
    <col min="4" max="4" width="33.125" style="81" customWidth="1"/>
    <col min="5" max="5" width="38.375" style="81" customWidth="1"/>
    <col min="6" max="6" width="36.375" style="81" customWidth="1"/>
    <col min="7" max="7" width="41.5" style="81" customWidth="1"/>
    <col min="8" max="8" width="47.375" style="81" customWidth="1"/>
    <col min="9" max="9" width="37.75" style="81" customWidth="1"/>
    <col min="10" max="10" width="37.625" style="81" customWidth="1"/>
    <col min="11" max="11" width="36.375" style="81" customWidth="1"/>
    <col min="12" max="16384" width="11" style="81"/>
  </cols>
  <sheetData>
    <row r="1" spans="1:11" ht="61.15" customHeight="1" x14ac:dyDescent="0.2">
      <c r="A1" s="90"/>
      <c r="B1" s="90"/>
      <c r="C1" s="90"/>
      <c r="D1" s="90"/>
      <c r="E1" s="91" t="s">
        <v>36</v>
      </c>
      <c r="F1" s="90"/>
      <c r="G1" s="90"/>
      <c r="H1" s="90"/>
      <c r="I1" s="90"/>
      <c r="J1" s="90"/>
      <c r="K1" s="90"/>
    </row>
    <row r="2" spans="1:11" ht="35.450000000000003" customHeight="1" x14ac:dyDescent="0.2">
      <c r="A2" s="268" t="s">
        <v>208</v>
      </c>
      <c r="B2" s="93" t="s">
        <v>209</v>
      </c>
      <c r="C2" s="93" t="s">
        <v>8</v>
      </c>
      <c r="D2" s="93" t="s">
        <v>9</v>
      </c>
      <c r="E2" s="93" t="s">
        <v>10</v>
      </c>
      <c r="F2" s="93" t="s">
        <v>11</v>
      </c>
      <c r="G2" s="93" t="s">
        <v>12</v>
      </c>
      <c r="H2" s="93" t="s">
        <v>13</v>
      </c>
      <c r="I2" s="93" t="s">
        <v>14</v>
      </c>
      <c r="J2" s="93" t="s">
        <v>15</v>
      </c>
      <c r="K2" s="93" t="s">
        <v>16</v>
      </c>
    </row>
    <row r="3" spans="1:11" ht="255" x14ac:dyDescent="0.2">
      <c r="A3" s="269"/>
      <c r="B3" s="93" t="s">
        <v>37</v>
      </c>
      <c r="C3" s="94" t="s">
        <v>18</v>
      </c>
      <c r="D3" s="94">
        <v>17</v>
      </c>
      <c r="E3" s="83"/>
      <c r="F3" s="88" t="s">
        <v>212</v>
      </c>
      <c r="G3" s="88" t="s">
        <v>214</v>
      </c>
      <c r="H3" s="98" t="s">
        <v>38</v>
      </c>
      <c r="I3" s="98" t="s">
        <v>217</v>
      </c>
      <c r="J3" s="98" t="s">
        <v>221</v>
      </c>
      <c r="K3" s="98" t="s">
        <v>224</v>
      </c>
    </row>
    <row r="4" spans="1:11" ht="162" customHeight="1" x14ac:dyDescent="0.2">
      <c r="A4" s="269"/>
      <c r="B4" s="93" t="s">
        <v>39</v>
      </c>
      <c r="C4" s="94" t="s">
        <v>18</v>
      </c>
      <c r="D4" s="94">
        <v>17</v>
      </c>
      <c r="E4" s="98" t="s">
        <v>210</v>
      </c>
      <c r="F4" s="98" t="s">
        <v>213</v>
      </c>
      <c r="G4" s="88" t="s">
        <v>215</v>
      </c>
      <c r="H4" s="99"/>
      <c r="I4" s="98" t="s">
        <v>218</v>
      </c>
      <c r="J4" s="98" t="s">
        <v>220</v>
      </c>
      <c r="K4" s="98" t="s">
        <v>40</v>
      </c>
    </row>
    <row r="5" spans="1:11" ht="114.75" x14ac:dyDescent="0.2">
      <c r="A5" s="269"/>
      <c r="B5" s="93" t="s">
        <v>41</v>
      </c>
      <c r="C5" s="94" t="s">
        <v>18</v>
      </c>
      <c r="D5" s="94">
        <v>17</v>
      </c>
      <c r="E5" s="83"/>
      <c r="F5" s="83"/>
      <c r="G5" s="98" t="s">
        <v>216</v>
      </c>
      <c r="H5" s="99"/>
      <c r="I5" s="99"/>
      <c r="J5" s="98" t="s">
        <v>222</v>
      </c>
      <c r="K5" s="98"/>
    </row>
    <row r="6" spans="1:11" ht="213.75" customHeight="1" x14ac:dyDescent="0.2">
      <c r="A6" s="269"/>
      <c r="B6" s="93" t="s">
        <v>42</v>
      </c>
      <c r="C6" s="94" t="s">
        <v>18</v>
      </c>
      <c r="D6" s="94">
        <v>17</v>
      </c>
      <c r="E6" s="83"/>
      <c r="F6" s="103"/>
      <c r="G6" s="88" t="s">
        <v>43</v>
      </c>
      <c r="H6" s="99"/>
      <c r="I6" s="98"/>
      <c r="J6" s="98" t="s">
        <v>47</v>
      </c>
      <c r="K6" s="99"/>
    </row>
    <row r="7" spans="1:11" ht="299.25" customHeight="1" x14ac:dyDescent="0.2">
      <c r="A7" s="270"/>
      <c r="B7" s="93" t="s">
        <v>44</v>
      </c>
      <c r="C7" s="94" t="s">
        <v>18</v>
      </c>
      <c r="D7" s="94">
        <v>17</v>
      </c>
      <c r="E7" s="88" t="s">
        <v>211</v>
      </c>
      <c r="F7" s="88" t="s">
        <v>45</v>
      </c>
      <c r="G7" s="103" t="s">
        <v>46</v>
      </c>
      <c r="H7" s="99"/>
      <c r="I7" s="98" t="s">
        <v>219</v>
      </c>
      <c r="J7" s="98" t="s">
        <v>223</v>
      </c>
      <c r="K7" s="98" t="s">
        <v>47</v>
      </c>
    </row>
  </sheetData>
  <mergeCells count="1">
    <mergeCell ref="A2:A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(Vichad)</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2024-09-24T20:44:01Z</dcterms:modified>
  <cp:category/>
  <cp:contentStatus/>
</cp:coreProperties>
</file>