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16"/>
  <workbookPr defaultThemeVersion="166925"/>
  <mc:AlternateContent xmlns:mc="http://schemas.openxmlformats.org/markup-compatibility/2006">
    <mc:Choice Requires="x15">
      <x15ac:absPath xmlns:x15ac="http://schemas.microsoft.com/office/spreadsheetml/2010/11/ac" url="/Volumes/DARS/"/>
    </mc:Choice>
  </mc:AlternateContent>
  <xr:revisionPtr revIDLastSave="0" documentId="13_ncr:1_{99AABEDA-6016-0D4F-8699-07DB6A494F51}" xr6:coauthVersionLast="47" xr6:coauthVersionMax="47" xr10:uidLastSave="{00000000-0000-0000-0000-000000000000}"/>
  <bookViews>
    <workbookView xWindow="0" yWindow="0" windowWidth="51200" windowHeight="28800" xr2:uid="{00000000-000D-0000-FFFF-FFFF00000000}"/>
  </bookViews>
  <sheets>
    <sheet name="Reporte resultados EPC(Sucre)" sheetId="6" r:id="rId1"/>
    <sheet name="RESUMEN" sheetId="3" r:id="rId2"/>
    <sheet name="FOMENTO" sheetId="1" r:id="rId3"/>
    <sheet name="RENDIMIENTO" sheetId="2" r:id="rId4"/>
    <sheet name="SND" sheetId="4" r:id="rId5"/>
    <sheet name="HERRAMIENTAS"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49" i="6" l="1"/>
  <c r="P49" i="6"/>
  <c r="H49" i="6"/>
  <c r="P44" i="6"/>
  <c r="R43" i="6" s="1"/>
  <c r="L41" i="6"/>
  <c r="M39" i="6" s="1"/>
  <c r="G41" i="6"/>
  <c r="H39" i="6" s="1"/>
  <c r="C41" i="6"/>
  <c r="D38" i="6" s="1"/>
  <c r="X37" i="6"/>
  <c r="Y36" i="6" s="1"/>
  <c r="T37" i="6"/>
  <c r="U36" i="6"/>
  <c r="P36" i="6"/>
  <c r="Q35" i="6" s="1"/>
  <c r="U35" i="6"/>
  <c r="U34" i="6"/>
  <c r="U33" i="6"/>
  <c r="U32" i="6"/>
  <c r="U31" i="6"/>
  <c r="U37" i="6" s="1"/>
  <c r="R41" i="6" l="1"/>
  <c r="R42" i="6"/>
  <c r="H35" i="6"/>
  <c r="H33" i="6"/>
  <c r="H31" i="6"/>
  <c r="H38" i="6"/>
  <c r="M31" i="6"/>
  <c r="M33" i="6"/>
  <c r="M35" i="6"/>
  <c r="M37" i="6"/>
  <c r="Y31" i="6"/>
  <c r="Y33" i="6"/>
  <c r="Y35" i="6"/>
  <c r="Q32" i="6"/>
  <c r="Q34" i="6"/>
  <c r="D32" i="6"/>
  <c r="D39" i="6"/>
  <c r="D34" i="6"/>
  <c r="D37" i="6"/>
  <c r="D40" i="6"/>
  <c r="D36" i="6"/>
  <c r="H37" i="6"/>
  <c r="H40" i="6"/>
  <c r="Q31" i="6"/>
  <c r="H32" i="6"/>
  <c r="Y32" i="6"/>
  <c r="Y37" i="6" s="1"/>
  <c r="Q33" i="6"/>
  <c r="H34" i="6"/>
  <c r="Y34" i="6"/>
  <c r="H36" i="6"/>
  <c r="D31" i="6"/>
  <c r="M32" i="6"/>
  <c r="D33" i="6"/>
  <c r="M34" i="6"/>
  <c r="D35" i="6"/>
  <c r="M36" i="6"/>
  <c r="R44" i="6" l="1"/>
  <c r="H41" i="6"/>
  <c r="M41" i="6"/>
  <c r="Q36" i="6"/>
  <c r="D41" i="6"/>
</calcChain>
</file>

<file path=xl/sharedStrings.xml><?xml version="1.0" encoding="utf-8"?>
<sst xmlns="http://schemas.openxmlformats.org/spreadsheetml/2006/main" count="286" uniqueCount="218">
  <si>
    <t>14 de agosto de 2024 08:30 a.m a 02:30 p.m.</t>
  </si>
  <si>
    <t>Auditorio del Fondo Mixto- Carrera 17#61-23</t>
  </si>
  <si>
    <t>Generalidades:</t>
  </si>
  <si>
    <t>El día 14 de agosto de 2024 se llevó a cabo un evento trascendental para la creación de la nueva ley del deporte, la recreación y la actividad física en el departamento de Sucre. El evento, organizado por el Ministerio del Deporte y por el Instituto Departamental de Recreación y Deporte, INDERSUCRE.</t>
  </si>
  <si>
    <t>No. Participantes</t>
  </si>
  <si>
    <t>40 asistentes</t>
  </si>
  <si>
    <t>Asistentes Mindeporte:</t>
  </si>
  <si>
    <t>Marlon Beltran - Representante de inspección, vigilancia y control del Ministerio del Deporte</t>
  </si>
  <si>
    <t>Gilberto Andrés Rojas Afanador - Representante de inspección, vigilancia y control del Ministerio del Deporte</t>
  </si>
  <si>
    <t>César Fonseca - Representante de inspección, vigilancia y control del Ministerio del Deporte</t>
  </si>
  <si>
    <t>Francisco Antonio Cañón Pérez de la Fuente - Representante de planeación del Ministerio del Deporte</t>
  </si>
  <si>
    <t>Metodología:</t>
  </si>
  <si>
    <t xml:space="preserve">El evento cumplió con lo acordado, facilitando un espacio de diálogo y colaboración entre los diferentes actores del deporte en el departamento de Sucre. La participación activa de los asistentes y el apoyo logístico del instituto fueron cruciales para el desarrollo ordenado y productivo del evento. </t>
  </si>
  <si>
    <t>SISTEMA NACIONAL DEL DEPORTE</t>
  </si>
  <si>
    <t>EJE 3</t>
  </si>
  <si>
    <t>LUGAR ENCUENTRO REGIONAL</t>
  </si>
  <si>
    <t>NÚMERO DE ASISTENTES</t>
  </si>
  <si>
    <t>ASPECTOS POR MANTENER</t>
  </si>
  <si>
    <t>ASPECTOS POR FORTALECER</t>
  </si>
  <si>
    <t>ASPECTOS POR INCLUIR</t>
  </si>
  <si>
    <t xml:space="preserve"> ASPECTOS POR ELIMINAR</t>
  </si>
  <si>
    <t>ENFOQUE DIFERENCIAL</t>
  </si>
  <si>
    <t>ENFOQUE INTERSECTORIAL</t>
  </si>
  <si>
    <t>ENFOQUE TERRITORIAL</t>
  </si>
  <si>
    <t>Frente a los estatutos de los organismos deportivos, es necesario actualizar los requisitos mínimos que los mismos deben contener.</t>
  </si>
  <si>
    <t>Crear sistema de información unificado en donde se recoja la información jurídica, contables y deportiva de cada organismo deportivo en donde se pueda verificar a que organismo pertence cada deportista o dirigente deportivo.</t>
  </si>
  <si>
    <t>ORGANISMOS DEPORTIVOS Y ORGANIZACIONES DE RECREACIÓN Y ACTIVIDAD FÍSICA</t>
  </si>
  <si>
    <t xml:space="preserve">Que existe un articulado en donde se obligue a los institutos departamentales a contar con unos criterios específicos, sujetos de medición conforme su población objeto, que permitan desarrollar de manera óptima las actividades deportivas, de recreación y de actividad física. </t>
  </si>
  <si>
    <t xml:space="preserve">Que las ligas deportivas puedan presentar propuestas de proyectos para la construcción de escenarios deportivos. </t>
  </si>
  <si>
    <t>DEPORTE UNIVERSITARIO</t>
  </si>
  <si>
    <t>Vincular a los estudiantes universitarios en los procesos deportivos de alto rendimiento con el objetivo de lograr especialización de cada disciplina y modalidad deportiva.</t>
  </si>
  <si>
    <t xml:space="preserve">Creación de CONPES con carácter netamente deportivo en donde se establezcan  porcentajes de recursos destinados a las universidades, entes deportivos departamentales. </t>
  </si>
  <si>
    <t>IVC</t>
  </si>
  <si>
    <t xml:space="preserve">1.Unificación de criterios frente a las normas que deben regir a los organismo deportivos, para que no haya lugar a aplicación de otras fuentes normativas. 
2. Ampliar funciones de inspección vigilancia y control del ministerio del deporte, frente al funcionamiento de las ligas y clubes deportivos. </t>
  </si>
  <si>
    <t>Establecer una responsabilidad de seguimiento para las ligas departamentales, frente a  la operabilidad y funcionamiento de sus clubes deportivos.</t>
  </si>
  <si>
    <t>GOBERNANZA</t>
  </si>
  <si>
    <t xml:space="preserve">Creación de colegio de entrenadores en el cual se tenga en consideración cada modalidad deportiva. </t>
  </si>
  <si>
    <t>FOMENTO</t>
  </si>
  <si>
    <t xml:space="preserve">RECREACIÓN </t>
  </si>
  <si>
    <t>Es importante unir esfuerzos entre el Ministerio de Educación y Ministerio del Deporte, esto, con el propósito de poder contar con una intensidad horaria acorde a las necesidades de los estudiantes, así como que, el profesional que dicte la cátedra de educación física sea un licenciado en dicha área.</t>
  </si>
  <si>
    <t>ACTIVIDAD FÍSICA</t>
  </si>
  <si>
    <t xml:space="preserve">Fortalecer los programas de formación deportiva, jornada escolar, complementaria o extraescolar encaminada al desarrollo deportivo de los menores. </t>
  </si>
  <si>
    <t xml:space="preserve">DEPORTE </t>
  </si>
  <si>
    <t>EDUCACIÓN FÍSICA</t>
  </si>
  <si>
    <t>RENDIMIENTO</t>
  </si>
  <si>
    <t>TALENTO Y RESERVA</t>
  </si>
  <si>
    <t>APOYO AL RENDIMIENTO</t>
  </si>
  <si>
    <t>CIENCIAS DEL DEPORTE</t>
  </si>
  <si>
    <t xml:space="preserve">Potencializar las carreras relativas a ciencias del deporte a fin de generar oportunidades 
de empresa y empleo, así como la obtención de logros deportivos para el departamento 
de Sucre. </t>
  </si>
  <si>
    <t>ANTIDOPAJE</t>
  </si>
  <si>
    <t>HERRAMIENTAS DEL SISTEMA</t>
  </si>
  <si>
    <t>EJE 4</t>
  </si>
  <si>
    <t>HERRAMIENTAS DEL SND</t>
  </si>
  <si>
    <t>FINANCIAMIENTO</t>
  </si>
  <si>
    <t>INFRAESTRUCTURA</t>
  </si>
  <si>
    <t>SISTEMAS DE INFORMACIÓN</t>
  </si>
  <si>
    <t>ECONOMÍA DEL DEPORTE</t>
  </si>
  <si>
    <t>CAPACITACIÓN</t>
  </si>
  <si>
    <r>
      <t>Fecha:</t>
    </r>
    <r>
      <rPr>
        <sz val="10"/>
        <color theme="0"/>
        <rFont val="Verdana"/>
        <family val="2"/>
      </rPr>
      <t xml:space="preserve"> </t>
    </r>
  </si>
  <si>
    <r>
      <t>Lugar:</t>
    </r>
    <r>
      <rPr>
        <sz val="10"/>
        <color theme="0"/>
        <rFont val="Verdana"/>
        <family val="2"/>
      </rPr>
      <t xml:space="preserve"> </t>
    </r>
  </si>
  <si>
    <t>PROCESO</t>
  </si>
  <si>
    <t>VERSIÓN: 3</t>
  </si>
  <si>
    <t>SERVICIO INTEGRAL AL CIUDADANO</t>
  </si>
  <si>
    <r>
      <rPr>
        <b/>
        <sz val="10"/>
        <color theme="1"/>
        <rFont val="Verdana"/>
        <family val="2"/>
      </rPr>
      <t>CODIGO:</t>
    </r>
    <r>
      <rPr>
        <sz val="10"/>
        <color theme="1"/>
        <rFont val="Verdana"/>
        <family val="2"/>
      </rPr>
      <t xml:space="preserve">    SI-FR-025   </t>
    </r>
  </si>
  <si>
    <t>FORMATO</t>
  </si>
  <si>
    <t>Reporte de resultados ejercicios de Participación Ciudadana-EPC</t>
  </si>
  <si>
    <r>
      <t xml:space="preserve">FECHA: </t>
    </r>
    <r>
      <rPr>
        <sz val="10"/>
        <color theme="1"/>
        <rFont val="Verdana"/>
        <family val="2"/>
      </rPr>
      <t>16/08/2024</t>
    </r>
  </si>
  <si>
    <t>Etapa de Desarrollo de EPC</t>
  </si>
  <si>
    <t>Dependencia</t>
  </si>
  <si>
    <t>Grupo Interno de Trabajo</t>
  </si>
  <si>
    <t>Nombre del Ejercicio</t>
  </si>
  <si>
    <t>Tipo de Ejercicio de Participación</t>
  </si>
  <si>
    <t>Ciclo de gestión</t>
  </si>
  <si>
    <t>Oficina Asesora de Planeación.</t>
  </si>
  <si>
    <t>Mesas Departamentales para la construcción del Proyecto de la nueva Ley del Deporte, la Recreación y la Actividad Física.</t>
  </si>
  <si>
    <t>Construcción de normatividad.</t>
  </si>
  <si>
    <t>2.Planeación (formulación participativa)</t>
  </si>
  <si>
    <t>1. Registro de ejercicios de Participación Ciudadana</t>
  </si>
  <si>
    <t xml:space="preserve">Servidor Responsable del Ejercicio de Participación: </t>
  </si>
  <si>
    <t>Alexandra Herrera</t>
  </si>
  <si>
    <t>Cargo del responsable del Ejercicio de Participación:</t>
  </si>
  <si>
    <t>Jefe Oficina Asesora de Planeación</t>
  </si>
  <si>
    <t xml:space="preserve">Fecha de inicio de  la actividad (dd/mm/aa) </t>
  </si>
  <si>
    <t xml:space="preserve">Fecha final de la actividad (dd/mm/aa) </t>
  </si>
  <si>
    <t xml:space="preserve">Metodología utilizada para la realización del evento </t>
  </si>
  <si>
    <t>Mesas de trabajo</t>
  </si>
  <si>
    <t>Tipo de espacio</t>
  </si>
  <si>
    <t>Presencial</t>
  </si>
  <si>
    <t>Duración de la convocatoria del EPC antes de su realización (días)</t>
  </si>
  <si>
    <t xml:space="preserve">7 días </t>
  </si>
  <si>
    <t>Canal de comunicación de convocatoria</t>
  </si>
  <si>
    <t>Página web y redes sociales del Ministerio del Deporte.</t>
  </si>
  <si>
    <t>Objetivo del ejercicio de Participación ciudadana</t>
  </si>
  <si>
    <t>Realizar mesas departamentales para un diálogo constructivo con integrantes del Sistema Nacional del Deporte y la ciudadanía, con el propósito de recibir y analizar propuestas para la nueva Ley del Deporte, la Recreación y la Actividad Física, promoviendo así una participación activa y representativa en el proceso legislativo.</t>
  </si>
  <si>
    <t>Articulación con los planes internos del Ministerio del Deporte</t>
  </si>
  <si>
    <t>Plan Nacional de Desarrollo</t>
  </si>
  <si>
    <t>Descripción  suscinta de la (s)  actividad(es)  realizada(s)</t>
  </si>
  <si>
    <t xml:space="preserve">Cobertura </t>
  </si>
  <si>
    <t>¿El EPC se hizo con una instancia de participación definida en una norma o es otro espacio?</t>
  </si>
  <si>
    <t>No</t>
  </si>
  <si>
    <t xml:space="preserve">Duración del evento </t>
  </si>
  <si>
    <t>1 día</t>
  </si>
  <si>
    <t>Recursos económicos invertidos en el desarrollo del EPC</t>
  </si>
  <si>
    <t>Otros recursos o alianzas utilizadas en el desarrollo del EPC</t>
  </si>
  <si>
    <t>Humanos, tecnológicos y logístico.</t>
  </si>
  <si>
    <t>Describa los grupos de valor que  participaron</t>
  </si>
  <si>
    <t xml:space="preserve">Número total de participantes </t>
  </si>
  <si>
    <t>2. Caracterización de los participantes asistentes al espacio de participación ciudadana</t>
  </si>
  <si>
    <t>Enfoque Diferencial y Étnico</t>
  </si>
  <si>
    <t>Personas con Discapacidad</t>
  </si>
  <si>
    <t>Ciclo Vital</t>
  </si>
  <si>
    <t>Sexo de Nacimiento</t>
  </si>
  <si>
    <t>Orientación Sexual</t>
  </si>
  <si>
    <t>Identidad de Género</t>
  </si>
  <si>
    <t>Número de  personas</t>
  </si>
  <si>
    <t>%</t>
  </si>
  <si>
    <t>Grupos por Rangos de edad - años</t>
  </si>
  <si>
    <t>Pueblos Indígenas</t>
  </si>
  <si>
    <t>Física</t>
  </si>
  <si>
    <t>Primera infancia (0  a 5 años)</t>
  </si>
  <si>
    <t>Mujer</t>
  </si>
  <si>
    <t>Heterosexual</t>
  </si>
  <si>
    <t>Femenino</t>
  </si>
  <si>
    <t>Negro (a), Mulato (a), Afrodescendiente</t>
  </si>
  <si>
    <t>Visual</t>
  </si>
  <si>
    <t xml:space="preserve">Infancia (6 a 11 años)
</t>
  </si>
  <si>
    <t>Hombre</t>
  </si>
  <si>
    <t xml:space="preserve">Lesbiana </t>
  </si>
  <si>
    <t>Masculino</t>
  </si>
  <si>
    <t>Raizales</t>
  </si>
  <si>
    <t>Auditiva</t>
  </si>
  <si>
    <t xml:space="preserve">Adolescencia (12 a 17 años)
</t>
  </si>
  <si>
    <t>Intersexual</t>
  </si>
  <si>
    <t>Gay</t>
  </si>
  <si>
    <t>Transgénero</t>
  </si>
  <si>
    <t>Palenquero/a</t>
  </si>
  <si>
    <t>Sordo ceguera</t>
  </si>
  <si>
    <t>Jóvenes (18 a 28 años)</t>
  </si>
  <si>
    <t>No informa</t>
  </si>
  <si>
    <t>Bisexual</t>
  </si>
  <si>
    <t>No Binario</t>
  </si>
  <si>
    <t>Comunidades Campesinas</t>
  </si>
  <si>
    <t>Múltiple</t>
  </si>
  <si>
    <t>Adultos (29 a 59 años)</t>
  </si>
  <si>
    <t>Prefiero no decirlo</t>
  </si>
  <si>
    <t>Gitano/a (Rrom)</t>
  </si>
  <si>
    <t>Intelectual</t>
  </si>
  <si>
    <t xml:space="preserve">Adultos mayores (60 años o más)
</t>
  </si>
  <si>
    <t>Total</t>
  </si>
  <si>
    <t>Ninguno de los anteriores</t>
  </si>
  <si>
    <t>Psicosocial</t>
  </si>
  <si>
    <t>Ninguna</t>
  </si>
  <si>
    <t xml:space="preserve"> ¿Ha sido víctima del conflicto Armado?</t>
  </si>
  <si>
    <t>SI</t>
  </si>
  <si>
    <t>NO</t>
  </si>
  <si>
    <t>3. Indicadores</t>
  </si>
  <si>
    <t>Espacios programados</t>
  </si>
  <si>
    <t>Espacios realizados</t>
  </si>
  <si>
    <t>% de avance</t>
  </si>
  <si>
    <t>Participantes proyectados</t>
  </si>
  <si>
    <t>Participantes efectivos</t>
  </si>
  <si>
    <t>% de asistencia</t>
  </si>
  <si>
    <t>Aportes, recomendaciones o solicitudes recibidas</t>
  </si>
  <si>
    <t>Aportes, recomendaciones o solicitudes incidentes</t>
  </si>
  <si>
    <t>% participación incidente</t>
  </si>
  <si>
    <t>4. Descripción del desarrollo del ejercicio de participación ciudadana</t>
  </si>
  <si>
    <t>Temas tratados:</t>
  </si>
  <si>
    <t>Ir a las pestañas Resumen, SND, Rendimiento, Fomento y Herramientas.</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</si>
  <si>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</si>
  <si>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Fortalezas evidenciadas:</t>
  </si>
  <si>
    <t>Elementos por mejorar:</t>
  </si>
  <si>
    <t xml:space="preserve">5. Registro de compromisos </t>
  </si>
  <si>
    <t xml:space="preserve">No. </t>
  </si>
  <si>
    <t>Compromisos</t>
  </si>
  <si>
    <t>Evidencia de Registro</t>
  </si>
  <si>
    <t>Fecha de Cumplimiento</t>
  </si>
  <si>
    <t>Ninguno.</t>
  </si>
  <si>
    <t>6. Preguntas finales</t>
  </si>
  <si>
    <t>Preguntas</t>
  </si>
  <si>
    <t>Si</t>
  </si>
  <si>
    <t>¿Por qué?</t>
  </si>
  <si>
    <t>Fecha</t>
  </si>
  <si>
    <t>1. ¿Se realizó divulgación del ejercicio de manera anticipada?</t>
  </si>
  <si>
    <t>X</t>
  </si>
  <si>
    <t xml:space="preserve"> </t>
  </si>
  <si>
    <t>2.¿La información a entregar en el ejercicio de participación ciudadana fue preparada y planeada?</t>
  </si>
  <si>
    <t>3. ¿Se solicitó acompañamiento para la planeación y ejecución del ejercicio de participación ciudadana al GIT Servicio Integral al ciudadano?</t>
  </si>
  <si>
    <t>No se requirió.</t>
  </si>
  <si>
    <t>4. ¿Se aplicó encuesta de medición de la percepción de  la calidad del ejercicio de participación ciudadana?</t>
  </si>
  <si>
    <t>5. ¿Se brindó respuesta a todas las solicitudes realizadas por los ciudadanos durante el ejercicio de participación ciudadana?</t>
  </si>
  <si>
    <t>Observaciones:</t>
  </si>
  <si>
    <t>Departamental (Sucre)</t>
  </si>
  <si>
    <t xml:space="preserve">1. Modificar los aspectos contenidos en la Ley deportiva frente a las transferencias relacionadas con el deporte profesional, incluyendo el reconocimiento de los derechos de formación que ejercen los organismos deportivos y su porcentaje de pago. 
2. Establecer una responsabilidad de seguimiento para las ligas departamentales, frente a la operabilidad y funcionamiento de sus clubes deportivos. </t>
  </si>
  <si>
    <t>En la jornada de la mañana se realizó la instalación del evento por parte del representante del Ministerio del Deporte. Posterior a la presentación de la metodología de la reunión, se llevó a cabo una mesa de trabajo, enfocada en 4 ejes temáticos específicos: Sistema Nacional del Deporte, Fomento, Rendimiento y Sistema Nacional del Deporte, en la cuales, se designaron de manera democrática cuatros relatores de los asistentes. En la jornada de la tarde se desarrolló la plenaria, donde los relatores presentaron las propuestas y conclusiones de cada una de las mesas de trabajo.</t>
  </si>
  <si>
    <t>Atletas, entrenadores, docentes y estudiantes universitarios, periodista de la gorbernación de Sucre, representantes de ligas y clubes deportivos, directivos y representantes de los entes deportivos de Sucre y ciudadanía en general.</t>
  </si>
  <si>
    <t>INFORME MESA CONSTRUCCIÓN PROYECTO DE LEY DEL DEPORTE, LA RECREACIÓN Y LA ACTIVIDAD FÍSICA EN EL DEPARTAMENTO DE SUCRE</t>
  </si>
  <si>
    <t>Conclusiones:</t>
  </si>
  <si>
    <t>EJE 1</t>
  </si>
  <si>
    <t>TEMÁTICAS MESA NO. 1</t>
  </si>
  <si>
    <t xml:space="preserve">
Contar con un docente de educación física en cada institución educativa desde las primeras fases escolares. Establecer prohibición para que se ejerza esta labor docente, sin tener título profesional del área. </t>
  </si>
  <si>
    <t xml:space="preserve">1. Generar responsabilidad a los padres de familia para que incentiven en los menores, por vía de las instituciones educativas la participación en actividades recreativas. 
2. Engranar el modelo educativo desde la recreación, para que los estudiantes de básica primaria adquieran sus conocimientos fundamentalmente a través de los juegos y actividades mayoritariamente lúdicas. </t>
  </si>
  <si>
    <t>EJE 2</t>
  </si>
  <si>
    <t xml:space="preserve">TEMÁTICAS MESA NO. 2 </t>
  </si>
  <si>
    <t xml:space="preserve">1. Generar condiciones de continuidad de programas de talento y reserva.
2. Establecer procedimientos y programas claros que permitan que los deportistas permanezcan vinculados a sus departamentos de origen, con el objetivo de que cada región avance en su desarrollo deportivo.
</t>
  </si>
  <si>
    <t xml:space="preserve">1. Generar mecanismo de apoyo de atletas universitarios para la continuidad de sus carreras deportivas, con miras a las participaciones en los ciclos olímpicos. 
2. Vincular a los estudiantes universitarios en los procesos deportivos de alto rendimiento con el objetivo de lograr especialización de cada disciplina y modalidad deportiva. 
3. Modificar los aspectos contenidos en la Ley deportiva frente a las transferencias relacionadas con el deporte profesional, incluyendo el reconocimiento de los derechos de  formación que ejercen los organismos deportivos y su porcentaje de pago. 
4. Establecer criterios claros relacionados con competencias nacionales frente a la participación de deportistas extranjeros. </t>
  </si>
  <si>
    <t>TEMÁTICAS MESA NO. 3</t>
  </si>
  <si>
    <t xml:space="preserve">1.Establecer procedimientos y programas claros que permitan que los deportistas permanezcan vinculados a sus departamentos de origen, con el objetivo de que cada región avance en su desarrollo deportivo.
2.Regulares topes máximos de afiliación a las ligas y federaciones. </t>
  </si>
  <si>
    <t>1.  Establecer mecanismos de control que permitan tomar medidas correctivas y sancionatorias para las entidades territoriales responsables de la administración y mantenimiento de los escenarios deportivos. 
2. Que en cada departamento haya seccionales con suficientes funcionarios del ministerio del deporte a fin de brindar un acompañamiento mas regular a los organismos deportivos.</t>
  </si>
  <si>
    <t xml:space="preserve">1. Que exista un articulado en donde se obligue a los institutos departamentales a contar con unos criterios específicos, sujetos de medición conforme su población objeto, que permitan desarrollar de manera óptima las actividades deportivas, de recreación y de actividad física. 
2. Vincular a las ligas deportivas para que ejecuten labores en el desarrollo de actividades deportivas escolares.
3. Regulares topes máximos de afiliación a las ligas y federaciones. </t>
  </si>
  <si>
    <t xml:space="preserve">1.  Incremento de recursos con miras a garantizar el acceso al derecho al deporte para los menores de las zonas mas alejadas del departamento. 
2. Que en cada departamento haya seccionales con suficientes funcionarios del ministerio del deporte a fin de brindar un acompañamiento mas regular a los organismos deportivos. </t>
  </si>
  <si>
    <t>Sincelejo, Sucre</t>
  </si>
  <si>
    <t>TEMÁTICAS MESA NO. 4</t>
  </si>
  <si>
    <t>Fortalecer sistema de capacitaciones a jueces de la República en aplicación de normas deportivas.</t>
  </si>
  <si>
    <t xml:space="preserve">
</t>
  </si>
  <si>
    <t>Crear sistema de información unificado en donde se recoja la información jurídica, contable y deportiva de cada organismo deportivo.</t>
  </si>
  <si>
    <t xml:space="preserve">Establecer la obligación de realizar capacitaciones especializadas para profundizar en cada uno de los deportes, las cuales deben estar dirigidas a los entrenadores, gremios y dirigencia deportiva. </t>
  </si>
  <si>
    <t>1. Garantizar que la construcción de los escenarios deportivos se adecue a las condiciones climáticas de cada región.
2. Establecer la necesidad de crear escenarios especializados para la potencialización de las capacidades de los deportistas.
3. Crear herramienta que facilite a las ligas el manejo o adquisición de escenarios deportivos para la práctica de las respectivas selecciones, siempre que las mismas adquieran la responsabilidad de mantenimiento de dichos escenarios. 
4. Destinar bienes de la Sociedad de Activos Especiales, para la construcción o implementación de escenarios deportes.
5. Que las ligas deportivas puedan presentar propuestas de proyectos para la construcción de escenarios deportivos.</t>
  </si>
  <si>
    <t xml:space="preserve">1. Realizar redistribución de recursos. 
2. Incremento de recursos con miras a garantizar el acceso al derecho al deporte para los menores de las zonas mas alejadas del departamento. 
3. Creación de colegio de entrenadores en el cual se tenga en consideración cada modalidad deportiva.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</si>
</sst>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 #,##0.00"/>
    <numFmt numFmtId="165" formatCode="d/mm/yyyy;@"/>
  </numFmts>
  <fonts count="16" x14ac:knownFonts="1">
    <font>
      <sz val="12"/>
      <color theme="1"/>
      <name val="Calibri"/>
      <family val="2"/>
      <scheme val="minor"/>
    </font>
    <font>
      <sz val="11"/>
      <color theme="1"/>
      <name val="Calibri"/>
      <family val="2"/>
      <scheme val="minor"/>
    </font>
    <font>
      <b/>
      <sz val="12"/>
      <color theme="1"/>
      <name val="Calibri"/>
      <family val="2"/>
      <scheme val="minor"/>
    </font>
    <font>
      <sz val="12"/>
      <color theme="1"/>
      <name val="Calibri"/>
      <family val="2"/>
      <scheme val="minor"/>
    </font>
    <font>
      <b/>
      <sz val="11"/>
      <color theme="1"/>
      <name val="Verdana"/>
      <family val="2"/>
    </font>
    <font>
      <b/>
      <sz val="10"/>
      <color theme="0"/>
      <name val="Verdana"/>
      <family val="2"/>
    </font>
    <font>
      <b/>
      <sz val="10"/>
      <color theme="1"/>
      <name val="Verdana"/>
      <family val="2"/>
    </font>
    <font>
      <sz val="10"/>
      <color theme="1"/>
      <name val="Verdana"/>
      <family val="2"/>
    </font>
    <font>
      <sz val="10"/>
      <color theme="0"/>
      <name val="Verdana"/>
      <family val="2"/>
    </font>
    <font>
      <b/>
      <sz val="11"/>
      <name val="Verdana"/>
      <family val="2"/>
    </font>
    <font>
      <sz val="10"/>
      <name val="Verdana"/>
      <family val="2"/>
    </font>
    <font>
      <b/>
      <sz val="10"/>
      <name val="Verdana"/>
      <family val="2"/>
    </font>
    <font>
      <b/>
      <i/>
      <sz val="10"/>
      <color theme="1"/>
      <name val="Verdana"/>
      <family val="2"/>
    </font>
    <font>
      <sz val="10"/>
      <color theme="2" tint="-0.499984740745262"/>
      <name val="Verdana"/>
      <family val="2"/>
    </font>
    <font>
      <sz val="10"/>
      <color rgb="FF000000"/>
      <name val="Verdana"/>
      <family val="2"/>
    </font>
    <font>
      <b/>
      <sz val="11"/>
      <color theme="0"/>
      <name val="Verdana"/>
      <family val="2"/>
    </font>
  </fonts>
  <fills count="7">
    <fill>
      <patternFill patternType="none"/>
    </fill>
    <fill>
      <patternFill patternType="gray125"/>
    </fill>
    <fill>
      <patternFill patternType="solid">
        <fgColor theme="2" tint="-9.9978637043366805E-2"/>
        <bgColor indexed="64"/>
      </patternFill>
    </fill>
    <fill>
      <patternFill patternType="solid">
        <fgColor theme="0"/>
        <bgColor indexed="64"/>
      </patternFill>
    </fill>
    <fill>
      <patternFill patternType="solid">
        <fgColor rgb="FF4B559C"/>
        <bgColor indexed="64"/>
      </patternFill>
    </fill>
    <fill>
      <patternFill patternType="solid">
        <fgColor rgb="FF757FBD"/>
        <bgColor indexed="64"/>
      </patternFill>
    </fill>
    <fill>
      <patternFill patternType="solid">
        <fgColor rgb="FFB6BBDC"/>
        <bgColor indexed="64"/>
      </patternFill>
    </fill>
  </fills>
  <borders count="4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bottom style="thin">
        <color indexed="64"/>
      </bottom>
      <diagonal/>
    </border>
    <border>
      <left style="thin">
        <color rgb="FF000000"/>
      </left>
      <right/>
      <top style="thin">
        <color rgb="FF000000"/>
      </top>
      <bottom style="thin">
        <color rgb="FF000000"/>
      </bottom>
      <diagonal/>
    </border>
    <border>
      <left style="thin">
        <color theme="1"/>
      </left>
      <right/>
      <top style="thin">
        <color theme="1"/>
      </top>
      <bottom/>
      <diagonal/>
    </border>
    <border>
      <left/>
      <right/>
      <top style="thin">
        <color theme="1"/>
      </top>
      <bottom/>
      <diagonal/>
    </border>
    <border>
      <left style="thin">
        <color indexed="64"/>
      </left>
      <right/>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theme="1"/>
      </left>
      <right/>
      <top/>
      <bottom style="thin">
        <color indexed="64"/>
      </bottom>
      <diagonal/>
    </border>
    <border>
      <left/>
      <right style="thin">
        <color theme="1"/>
      </right>
      <top style="thin">
        <color theme="1"/>
      </top>
      <bottom style="thin">
        <color theme="1"/>
      </bottom>
      <diagonal/>
    </border>
    <border>
      <left style="thin">
        <color theme="1"/>
      </left>
      <right style="thin">
        <color theme="1"/>
      </right>
      <top style="thin">
        <color theme="1"/>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style="thin">
        <color theme="1"/>
      </left>
      <right/>
      <top style="thin">
        <color indexed="64"/>
      </top>
      <bottom/>
      <diagonal/>
    </border>
    <border>
      <left/>
      <right style="thin">
        <color theme="1"/>
      </right>
      <top style="thin">
        <color indexed="64"/>
      </top>
      <bottom/>
      <diagonal/>
    </border>
    <border>
      <left style="thin">
        <color theme="1"/>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theme="1"/>
      </left>
      <right style="thin">
        <color theme="1"/>
      </right>
      <top/>
      <bottom style="thin">
        <color theme="1"/>
      </bottom>
      <diagonal/>
    </border>
    <border>
      <left/>
      <right style="thin">
        <color indexed="64"/>
      </right>
      <top/>
      <bottom/>
      <diagonal/>
    </border>
  </borders>
  <cellStyleXfs count="3">
    <xf numFmtId="0" fontId="0" fillId="0" borderId="0"/>
    <xf numFmtId="0" fontId="1" fillId="0" borderId="0"/>
    <xf numFmtId="9" fontId="1" fillId="0" borderId="0" applyFont="0" applyFill="0" applyBorder="0" applyAlignment="0" applyProtection="0"/>
  </cellStyleXfs>
  <cellXfs count="289">
    <xf numFmtId="0" fontId="0" fillId="0" borderId="0" xfId="0"/>
    <xf numFmtId="0" fontId="6" fillId="0" borderId="0" xfId="0" applyFont="1" applyAlignment="1">
      <alignment vertical="top"/>
    </xf>
    <xf numFmtId="0" fontId="7" fillId="0" borderId="0" xfId="0" applyFont="1"/>
    <xf numFmtId="0" fontId="7" fillId="0" borderId="0" xfId="0" applyFont="1" applyAlignment="1">
      <alignment vertical="top"/>
    </xf>
    <xf numFmtId="0" fontId="7" fillId="0" borderId="1" xfId="0" applyFont="1" applyBorder="1" applyAlignment="1">
      <alignment vertical="top"/>
    </xf>
    <xf numFmtId="0" fontId="7" fillId="0" borderId="1" xfId="0" applyFont="1" applyBorder="1" applyAlignment="1">
      <alignment horizontal="justify" vertical="top"/>
    </xf>
    <xf numFmtId="0" fontId="7" fillId="0" borderId="1" xfId="0" applyFont="1" applyBorder="1" applyAlignment="1">
      <alignment horizontal="justify" vertical="center"/>
    </xf>
    <xf numFmtId="0" fontId="3" fillId="0" borderId="10" xfId="1" applyFont="1" applyBorder="1"/>
    <xf numFmtId="0" fontId="3" fillId="0" borderId="11" xfId="1" applyFont="1" applyBorder="1"/>
    <xf numFmtId="0" fontId="3" fillId="0" borderId="0" xfId="1" applyFont="1"/>
    <xf numFmtId="0" fontId="3" fillId="0" borderId="0" xfId="1" applyFont="1" applyAlignment="1">
      <alignment horizontal="center"/>
    </xf>
    <xf numFmtId="0" fontId="1" fillId="0" borderId="0" xfId="1"/>
    <xf numFmtId="0" fontId="3" fillId="0" borderId="13" xfId="1" applyFont="1" applyBorder="1"/>
    <xf numFmtId="0" fontId="3" fillId="0" borderId="19" xfId="1" applyFont="1" applyBorder="1"/>
    <xf numFmtId="0" fontId="3" fillId="0" borderId="15" xfId="1" applyFont="1" applyBorder="1"/>
    <xf numFmtId="0" fontId="3" fillId="0" borderId="15" xfId="1" applyFont="1" applyBorder="1" applyAlignment="1">
      <alignment horizontal="center"/>
    </xf>
    <xf numFmtId="0" fontId="3" fillId="0" borderId="0" xfId="1" applyFont="1" applyAlignment="1">
      <alignment horizontal="center" vertical="center" wrapText="1"/>
    </xf>
    <xf numFmtId="0" fontId="2" fillId="0" borderId="0" xfId="1" applyFont="1" applyAlignment="1">
      <alignment horizontal="left" vertical="center"/>
    </xf>
    <xf numFmtId="0" fontId="7" fillId="0" borderId="0" xfId="1" applyFont="1"/>
    <xf numFmtId="0" fontId="7" fillId="0" borderId="1" xfId="1" applyFont="1" applyBorder="1" applyAlignment="1">
      <alignment horizontal="center" vertical="center" wrapText="1"/>
    </xf>
    <xf numFmtId="0" fontId="6" fillId="0" borderId="5" xfId="1" applyFont="1" applyBorder="1" applyAlignment="1">
      <alignment horizontal="center" vertical="center" wrapText="1"/>
    </xf>
    <xf numFmtId="0" fontId="7" fillId="0" borderId="0" xfId="1" applyFont="1" applyAlignment="1">
      <alignment horizontal="left" vertical="center"/>
    </xf>
    <xf numFmtId="0" fontId="1" fillId="0" borderId="0" xfId="1" applyAlignment="1">
      <alignment horizontal="left" vertical="center"/>
    </xf>
    <xf numFmtId="0" fontId="7" fillId="0" borderId="27" xfId="1" applyFont="1" applyBorder="1" applyAlignment="1">
      <alignment horizontal="center" vertical="center"/>
    </xf>
    <xf numFmtId="0" fontId="10" fillId="0" borderId="27" xfId="1" applyFont="1" applyBorder="1" applyAlignment="1">
      <alignment horizontal="center" vertical="center"/>
    </xf>
    <xf numFmtId="0" fontId="7" fillId="0" borderId="34" xfId="1" applyFont="1" applyBorder="1" applyAlignment="1">
      <alignment horizontal="center" vertical="center"/>
    </xf>
    <xf numFmtId="0" fontId="11" fillId="3" borderId="0" xfId="1" applyFont="1" applyFill="1" applyAlignment="1">
      <alignment horizontal="center" vertical="center" wrapText="1"/>
    </xf>
    <xf numFmtId="0" fontId="1" fillId="3" borderId="0" xfId="1" applyFill="1"/>
    <xf numFmtId="0" fontId="7" fillId="0" borderId="0" xfId="1" applyFont="1" applyAlignment="1">
      <alignment horizontal="center" vertical="center" wrapText="1"/>
    </xf>
    <xf numFmtId="0" fontId="7" fillId="0" borderId="0" xfId="1" applyFont="1" applyAlignment="1">
      <alignment vertical="center" wrapText="1"/>
    </xf>
    <xf numFmtId="0" fontId="6" fillId="0" borderId="18" xfId="1" applyFont="1" applyBorder="1" applyAlignment="1">
      <alignment horizontal="center" vertical="center" wrapText="1"/>
    </xf>
    <xf numFmtId="0" fontId="6" fillId="0" borderId="0" xfId="1" applyFont="1" applyAlignment="1">
      <alignment horizontal="center" vertical="center" wrapText="1"/>
    </xf>
    <xf numFmtId="0" fontId="6" fillId="0" borderId="1" xfId="1" applyFont="1" applyBorder="1" applyAlignment="1">
      <alignment horizontal="center" vertical="center" wrapText="1"/>
    </xf>
    <xf numFmtId="0" fontId="1" fillId="0" borderId="0" xfId="1" applyAlignment="1">
      <alignment vertical="center" wrapText="1"/>
    </xf>
    <xf numFmtId="0" fontId="6" fillId="0" borderId="4" xfId="1" applyFont="1" applyBorder="1" applyAlignment="1">
      <alignment horizontal="center" vertical="center" wrapText="1"/>
    </xf>
    <xf numFmtId="0" fontId="6" fillId="0" borderId="2" xfId="1" applyFont="1" applyBorder="1" applyAlignment="1">
      <alignment vertical="center" wrapText="1"/>
    </xf>
    <xf numFmtId="0" fontId="6" fillId="0" borderId="2" xfId="1" applyFont="1" applyBorder="1" applyAlignment="1">
      <alignment horizontal="center" vertical="center" wrapText="1"/>
    </xf>
    <xf numFmtId="0" fontId="7" fillId="0" borderId="2" xfId="1" applyFont="1" applyBorder="1" applyAlignment="1">
      <alignment vertical="center" wrapText="1"/>
    </xf>
    <xf numFmtId="0" fontId="7" fillId="0" borderId="7" xfId="1" applyFont="1" applyBorder="1" applyAlignment="1">
      <alignment horizontal="left" vertical="center" wrapText="1"/>
    </xf>
    <xf numFmtId="0" fontId="7" fillId="0" borderId="4" xfId="1" applyFont="1" applyBorder="1" applyAlignment="1">
      <alignment horizontal="center" vertical="center" wrapText="1"/>
    </xf>
    <xf numFmtId="9" fontId="7" fillId="3" borderId="1" xfId="2" applyFont="1" applyFill="1" applyBorder="1" applyAlignment="1">
      <alignment vertical="center" wrapText="1"/>
    </xf>
    <xf numFmtId="0" fontId="7" fillId="0" borderId="1" xfId="1" applyFont="1" applyBorder="1" applyAlignment="1">
      <alignment horizontal="left" vertical="center" wrapText="1"/>
    </xf>
    <xf numFmtId="0" fontId="7" fillId="0" borderId="2" xfId="1" applyFont="1" applyBorder="1" applyAlignment="1">
      <alignment horizontal="center" vertical="center" wrapText="1"/>
    </xf>
    <xf numFmtId="9" fontId="7" fillId="0" borderId="1" xfId="2" applyFont="1" applyFill="1" applyBorder="1" applyAlignment="1">
      <alignment vertical="center" wrapText="1"/>
    </xf>
    <xf numFmtId="0" fontId="7" fillId="0" borderId="1" xfId="1" applyFont="1" applyBorder="1" applyAlignment="1">
      <alignment vertical="center" wrapText="1"/>
    </xf>
    <xf numFmtId="0" fontId="7" fillId="3" borderId="1" xfId="1" applyFont="1" applyFill="1" applyBorder="1" applyAlignment="1">
      <alignment horizontal="center" vertical="center" wrapText="1"/>
    </xf>
    <xf numFmtId="0" fontId="6" fillId="0" borderId="0" xfId="1" applyFont="1" applyAlignment="1">
      <alignment vertical="center" wrapText="1"/>
    </xf>
    <xf numFmtId="9" fontId="7" fillId="0" borderId="1" xfId="2" applyFont="1" applyBorder="1" applyAlignment="1">
      <alignment horizontal="center" vertical="center" wrapText="1"/>
    </xf>
    <xf numFmtId="9" fontId="7" fillId="0" borderId="1" xfId="2" applyFont="1" applyFill="1" applyBorder="1" applyAlignment="1">
      <alignment horizontal="center" vertical="center" wrapText="1"/>
    </xf>
    <xf numFmtId="9" fontId="7" fillId="0" borderId="4" xfId="2" applyFont="1" applyFill="1" applyBorder="1" applyAlignment="1">
      <alignment vertical="center" wrapText="1"/>
    </xf>
    <xf numFmtId="0" fontId="7" fillId="0" borderId="4" xfId="1" applyFont="1" applyBorder="1" applyAlignment="1">
      <alignment vertical="center" wrapText="1"/>
    </xf>
    <xf numFmtId="0" fontId="7" fillId="3" borderId="4" xfId="1" applyFont="1" applyFill="1" applyBorder="1" applyAlignment="1">
      <alignment horizontal="center" vertical="center" wrapText="1"/>
    </xf>
    <xf numFmtId="0" fontId="7" fillId="3" borderId="8" xfId="1" applyFont="1" applyFill="1" applyBorder="1" applyAlignment="1">
      <alignment horizontal="center" vertical="center" wrapText="1"/>
    </xf>
    <xf numFmtId="0" fontId="7" fillId="0" borderId="1" xfId="1" applyFont="1" applyBorder="1" applyAlignment="1">
      <alignment horizontal="left" vertical="center" wrapText="1" readingOrder="1"/>
    </xf>
    <xf numFmtId="0" fontId="7" fillId="0" borderId="7" xfId="1" applyFont="1" applyBorder="1" applyAlignment="1">
      <alignment horizontal="left" vertical="top" wrapText="1"/>
    </xf>
    <xf numFmtId="0" fontId="12" fillId="0" borderId="1" xfId="1" applyFont="1" applyBorder="1" applyAlignment="1">
      <alignment horizontal="center" vertical="center" wrapText="1"/>
    </xf>
    <xf numFmtId="9" fontId="12" fillId="0" borderId="1" xfId="1" applyNumberFormat="1" applyFont="1" applyBorder="1" applyAlignment="1">
      <alignment horizontal="center" vertical="center" wrapText="1"/>
    </xf>
    <xf numFmtId="9" fontId="12" fillId="0" borderId="0" xfId="1" applyNumberFormat="1" applyFont="1" applyAlignment="1">
      <alignment horizontal="center" vertical="center" wrapText="1"/>
    </xf>
    <xf numFmtId="9" fontId="6" fillId="0" borderId="0" xfId="1" applyNumberFormat="1" applyFont="1" applyAlignment="1">
      <alignment vertical="center" wrapText="1"/>
    </xf>
    <xf numFmtId="9" fontId="12" fillId="0" borderId="1" xfId="2" applyFont="1" applyFill="1" applyBorder="1" applyAlignment="1">
      <alignment horizontal="center" vertical="center" wrapText="1"/>
    </xf>
    <xf numFmtId="0" fontId="6" fillId="0" borderId="0" xfId="1" applyFont="1" applyAlignment="1">
      <alignment vertical="center"/>
    </xf>
    <xf numFmtId="0" fontId="7" fillId="0" borderId="1" xfId="1" applyFont="1" applyBorder="1" applyAlignment="1">
      <alignment horizontal="center" vertical="top" wrapText="1"/>
    </xf>
    <xf numFmtId="0" fontId="13" fillId="0" borderId="0" xfId="1" applyFont="1" applyAlignment="1">
      <alignment horizontal="center" vertical="center" wrapText="1"/>
    </xf>
    <xf numFmtId="9" fontId="13" fillId="0" borderId="0" xfId="2" applyFont="1" applyFill="1" applyBorder="1" applyAlignment="1">
      <alignment horizontal="center" vertical="center" wrapText="1"/>
    </xf>
    <xf numFmtId="9" fontId="6" fillId="0" borderId="0" xfId="1" applyNumberFormat="1" applyFont="1" applyAlignment="1">
      <alignment horizontal="center" vertical="center" wrapText="1"/>
    </xf>
    <xf numFmtId="0" fontId="6" fillId="0" borderId="0" xfId="1" applyFont="1" applyAlignment="1">
      <alignment horizontal="center" vertical="center"/>
    </xf>
    <xf numFmtId="0" fontId="11" fillId="0" borderId="0" xfId="1" applyFont="1" applyAlignment="1">
      <alignment horizontal="center" vertical="center" wrapText="1"/>
    </xf>
    <xf numFmtId="9" fontId="11" fillId="0" borderId="0" xfId="2" applyFont="1" applyFill="1" applyBorder="1" applyAlignment="1">
      <alignment horizontal="center" vertical="center" wrapText="1"/>
    </xf>
    <xf numFmtId="0" fontId="12" fillId="0" borderId="0" xfId="1" applyFont="1" applyAlignment="1">
      <alignment horizontal="left" vertical="center" wrapText="1"/>
    </xf>
    <xf numFmtId="0" fontId="12" fillId="0" borderId="0" xfId="1" applyFont="1" applyAlignment="1">
      <alignment horizontal="center" vertical="center" wrapText="1"/>
    </xf>
    <xf numFmtId="9" fontId="12" fillId="0" borderId="0" xfId="2" applyFont="1" applyFill="1" applyBorder="1" applyAlignment="1">
      <alignment horizontal="center" vertical="center" wrapText="1"/>
    </xf>
    <xf numFmtId="0" fontId="8" fillId="3" borderId="0" xfId="1" applyFont="1" applyFill="1" applyAlignment="1">
      <alignment horizontal="center" vertical="center" wrapText="1"/>
    </xf>
    <xf numFmtId="0" fontId="6" fillId="0" borderId="0" xfId="1" applyFont="1" applyAlignment="1">
      <alignment horizontal="left" vertical="center" wrapText="1"/>
    </xf>
    <xf numFmtId="0" fontId="11" fillId="3" borderId="1" xfId="1" applyFont="1" applyFill="1" applyBorder="1" applyAlignment="1">
      <alignment horizontal="center" vertical="center" wrapText="1"/>
    </xf>
    <xf numFmtId="9" fontId="6" fillId="0" borderId="1" xfId="2" applyFont="1" applyFill="1" applyBorder="1" applyAlignment="1">
      <alignment horizontal="center" vertical="center" wrapText="1"/>
    </xf>
    <xf numFmtId="0" fontId="6" fillId="0" borderId="19" xfId="1" applyFont="1" applyBorder="1" applyAlignment="1">
      <alignment horizontal="center" vertical="center"/>
    </xf>
    <xf numFmtId="0" fontId="6" fillId="0" borderId="13" xfId="1" applyFont="1" applyBorder="1" applyAlignment="1">
      <alignment horizontal="center" vertical="center"/>
    </xf>
    <xf numFmtId="0" fontId="6" fillId="0" borderId="4" xfId="1" applyFont="1" applyBorder="1" applyAlignment="1">
      <alignment horizontal="center" vertical="center"/>
    </xf>
    <xf numFmtId="0" fontId="7" fillId="0" borderId="0" xfId="1" applyFont="1" applyAlignment="1">
      <alignment horizontal="center"/>
    </xf>
    <xf numFmtId="0" fontId="1" fillId="0" borderId="0" xfId="1" applyAlignment="1">
      <alignment horizontal="center"/>
    </xf>
    <xf numFmtId="0" fontId="6" fillId="0" borderId="26" xfId="1" applyFont="1" applyBorder="1" applyAlignment="1">
      <alignment horizontal="center" vertical="center"/>
    </xf>
    <xf numFmtId="0" fontId="6" fillId="0" borderId="14" xfId="1" applyFont="1" applyBorder="1" applyAlignment="1">
      <alignment horizontal="center" vertical="center"/>
    </xf>
    <xf numFmtId="0" fontId="7" fillId="0" borderId="1" xfId="1" applyFont="1" applyBorder="1" applyAlignment="1">
      <alignment horizontal="center"/>
    </xf>
    <xf numFmtId="0" fontId="7" fillId="0" borderId="7" xfId="1" applyFont="1" applyBorder="1" applyAlignment="1">
      <alignment horizontal="center"/>
    </xf>
    <xf numFmtId="0" fontId="7" fillId="0" borderId="2" xfId="1" applyFont="1" applyBorder="1" applyAlignment="1">
      <alignment horizontal="center"/>
    </xf>
    <xf numFmtId="0" fontId="7" fillId="0" borderId="16" xfId="1" applyFont="1" applyBorder="1" applyAlignment="1">
      <alignment horizontal="center"/>
    </xf>
    <xf numFmtId="0" fontId="6" fillId="0" borderId="1" xfId="0" applyFont="1" applyBorder="1"/>
    <xf numFmtId="0" fontId="6" fillId="0" borderId="1" xfId="0" applyFont="1" applyBorder="1" applyAlignment="1">
      <alignment vertical="top" wrapText="1"/>
    </xf>
    <xf numFmtId="0" fontId="7" fillId="0" borderId="1" xfId="0" applyFont="1" applyBorder="1"/>
    <xf numFmtId="0" fontId="7" fillId="0" borderId="6" xfId="0" applyFont="1" applyBorder="1"/>
    <xf numFmtId="0" fontId="6" fillId="0" borderId="2" xfId="0" applyFont="1" applyBorder="1"/>
    <xf numFmtId="0" fontId="7" fillId="0" borderId="21" xfId="0" applyFont="1" applyBorder="1"/>
    <xf numFmtId="0" fontId="7" fillId="0" borderId="1" xfId="0" applyFont="1" applyBorder="1" applyAlignment="1">
      <alignment horizontal="left" vertical="center" wrapText="1"/>
    </xf>
    <xf numFmtId="0" fontId="6" fillId="0" borderId="1" xfId="0" applyFont="1" applyBorder="1" applyAlignment="1">
      <alignment horizontal="left" vertical="center"/>
    </xf>
    <xf numFmtId="0" fontId="7" fillId="0" borderId="1" xfId="0" applyFont="1" applyBorder="1" applyAlignment="1">
      <alignment horizontal="left" vertical="center"/>
    </xf>
    <xf numFmtId="0" fontId="7" fillId="0" borderId="2" xfId="0" applyFont="1" applyBorder="1" applyAlignment="1">
      <alignment horizontal="left" vertical="center" wrapText="1"/>
    </xf>
    <xf numFmtId="0" fontId="6" fillId="0" borderId="2" xfId="0" applyFont="1" applyBorder="1" applyAlignment="1">
      <alignment horizontal="left" vertical="center"/>
    </xf>
    <xf numFmtId="0" fontId="7" fillId="0" borderId="2" xfId="0" applyFont="1" applyBorder="1" applyAlignment="1">
      <alignment horizontal="left" vertical="center"/>
    </xf>
    <xf numFmtId="0" fontId="7" fillId="0" borderId="9" xfId="0" applyFont="1" applyBorder="1" applyAlignment="1">
      <alignment horizontal="left" vertical="center" wrapText="1"/>
    </xf>
    <xf numFmtId="0" fontId="7" fillId="0" borderId="21" xfId="0" applyFont="1" applyBorder="1" applyAlignment="1">
      <alignment horizontal="left" vertical="center"/>
    </xf>
    <xf numFmtId="0" fontId="7" fillId="0" borderId="5" xfId="0" applyFont="1" applyBorder="1" applyAlignment="1">
      <alignment horizontal="left" vertical="center"/>
    </xf>
    <xf numFmtId="0" fontId="5" fillId="5" borderId="1" xfId="0" applyFont="1" applyFill="1" applyBorder="1" applyAlignment="1">
      <alignment vertical="center"/>
    </xf>
    <xf numFmtId="0" fontId="5" fillId="5" borderId="5"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6" fillId="6" borderId="5" xfId="0" applyFont="1" applyFill="1" applyBorder="1" applyAlignment="1">
      <alignment horizontal="center" vertical="center" wrapText="1"/>
    </xf>
    <xf numFmtId="0" fontId="6" fillId="6" borderId="7" xfId="0" applyFont="1" applyFill="1" applyBorder="1" applyAlignment="1">
      <alignment horizontal="center" vertical="center" wrapText="1"/>
    </xf>
    <xf numFmtId="0" fontId="5" fillId="5" borderId="1" xfId="0" applyFont="1" applyFill="1" applyBorder="1" applyAlignment="1">
      <alignment horizontal="center" vertical="center"/>
    </xf>
    <xf numFmtId="0" fontId="6" fillId="6" borderId="1" xfId="0" applyFont="1" applyFill="1" applyBorder="1" applyAlignment="1">
      <alignment horizontal="center" vertical="center" wrapText="1"/>
    </xf>
    <xf numFmtId="0" fontId="6" fillId="0" borderId="1" xfId="0" applyFont="1" applyBorder="1" applyAlignment="1">
      <alignment horizontal="left" vertical="top" wrapText="1"/>
    </xf>
    <xf numFmtId="0" fontId="7" fillId="0" borderId="1" xfId="0" applyFont="1" applyBorder="1" applyAlignment="1">
      <alignment horizontal="left" vertical="top" wrapText="1"/>
    </xf>
    <xf numFmtId="0" fontId="14" fillId="0" borderId="1" xfId="0" applyFont="1" applyBorder="1" applyAlignment="1">
      <alignment horizontal="left" vertical="top" wrapText="1"/>
    </xf>
    <xf numFmtId="0" fontId="6" fillId="0" borderId="12" xfId="1" applyFont="1" applyBorder="1" applyAlignment="1">
      <alignment horizontal="left" vertical="center"/>
    </xf>
    <xf numFmtId="0" fontId="6" fillId="0" borderId="0" xfId="1" applyFont="1" applyAlignment="1">
      <alignment horizontal="left" vertical="center"/>
    </xf>
    <xf numFmtId="0" fontId="6" fillId="0" borderId="7" xfId="1" applyFont="1" applyBorder="1" applyAlignment="1">
      <alignment horizontal="left" vertical="center"/>
    </xf>
    <xf numFmtId="0" fontId="6" fillId="0" borderId="6" xfId="1" applyFont="1" applyBorder="1" applyAlignment="1">
      <alignment horizontal="left" vertical="center"/>
    </xf>
    <xf numFmtId="0" fontId="6" fillId="0" borderId="5" xfId="1" applyFont="1" applyBorder="1" applyAlignment="1">
      <alignment horizontal="left" vertical="center"/>
    </xf>
    <xf numFmtId="0" fontId="7" fillId="0" borderId="14" xfId="1" applyFont="1" applyBorder="1" applyAlignment="1">
      <alignment horizontal="center" vertical="center"/>
    </xf>
    <xf numFmtId="0" fontId="7" fillId="0" borderId="15" xfId="1" applyFont="1" applyBorder="1" applyAlignment="1">
      <alignment horizontal="center" vertical="center"/>
    </xf>
    <xf numFmtId="0" fontId="7" fillId="0" borderId="16" xfId="1" applyFont="1" applyBorder="1" applyAlignment="1">
      <alignment horizontal="left" vertical="center" wrapText="1"/>
    </xf>
    <xf numFmtId="0" fontId="7" fillId="0" borderId="17" xfId="1" applyFont="1" applyBorder="1" applyAlignment="1">
      <alignment horizontal="left" vertical="center" wrapText="1"/>
    </xf>
    <xf numFmtId="0" fontId="7" fillId="0" borderId="18" xfId="1" applyFont="1" applyBorder="1" applyAlignment="1">
      <alignment horizontal="left" vertical="center" wrapText="1"/>
    </xf>
    <xf numFmtId="0" fontId="7" fillId="0" borderId="14" xfId="1" applyFont="1" applyBorder="1" applyAlignment="1">
      <alignment horizontal="left" vertical="center" wrapText="1"/>
    </xf>
    <xf numFmtId="0" fontId="7" fillId="0" borderId="15" xfId="1" applyFont="1" applyBorder="1" applyAlignment="1">
      <alignment horizontal="left" vertical="center" wrapText="1"/>
    </xf>
    <xf numFmtId="0" fontId="7" fillId="0" borderId="8" xfId="1" applyFont="1" applyBorder="1" applyAlignment="1">
      <alignment horizontal="left" vertical="center" wrapText="1"/>
    </xf>
    <xf numFmtId="0" fontId="6" fillId="0" borderId="16" xfId="1" applyFont="1" applyBorder="1" applyAlignment="1">
      <alignment horizontal="left" vertical="center"/>
    </xf>
    <xf numFmtId="0" fontId="6" fillId="0" borderId="17" xfId="1" applyFont="1" applyBorder="1" applyAlignment="1">
      <alignment horizontal="left" vertical="center"/>
    </xf>
    <xf numFmtId="0" fontId="7" fillId="0" borderId="14" xfId="1" applyFont="1" applyBorder="1" applyAlignment="1">
      <alignment horizontal="center" vertical="center" wrapText="1"/>
    </xf>
    <xf numFmtId="0" fontId="7" fillId="0" borderId="15" xfId="1" applyFont="1" applyBorder="1" applyAlignment="1">
      <alignment horizontal="center" vertical="center" wrapText="1"/>
    </xf>
    <xf numFmtId="0" fontId="6" fillId="0" borderId="1" xfId="1" applyFont="1" applyBorder="1" applyAlignment="1">
      <alignment horizontal="left" vertical="center"/>
    </xf>
    <xf numFmtId="0" fontId="7" fillId="0" borderId="24" xfId="1" applyFont="1" applyBorder="1" applyAlignment="1">
      <alignment horizontal="center" vertical="center" wrapText="1"/>
    </xf>
    <xf numFmtId="0" fontId="7" fillId="0" borderId="17" xfId="1" applyFont="1" applyBorder="1" applyAlignment="1">
      <alignment horizontal="center" vertical="center" wrapText="1"/>
    </xf>
    <xf numFmtId="0" fontId="7" fillId="0" borderId="25" xfId="1" applyFont="1" applyBorder="1" applyAlignment="1">
      <alignment horizontal="center" vertical="center" wrapText="1"/>
    </xf>
    <xf numFmtId="0" fontId="7" fillId="0" borderId="21" xfId="1" applyFont="1" applyBorder="1" applyAlignment="1">
      <alignment horizontal="center" vertical="center" wrapText="1"/>
    </xf>
    <xf numFmtId="0" fontId="7" fillId="0" borderId="22" xfId="1" applyFont="1" applyBorder="1" applyAlignment="1">
      <alignment horizontal="center" vertical="center" wrapText="1"/>
    </xf>
    <xf numFmtId="0" fontId="7" fillId="0" borderId="23" xfId="1" applyFont="1" applyBorder="1" applyAlignment="1">
      <alignment horizontal="center" vertical="center" wrapText="1"/>
    </xf>
    <xf numFmtId="0" fontId="7" fillId="0" borderId="20" xfId="1" applyFont="1" applyBorder="1" applyAlignment="1">
      <alignment horizontal="center" vertical="center" wrapText="1"/>
    </xf>
    <xf numFmtId="0" fontId="7" fillId="0" borderId="22" xfId="1" applyFont="1" applyBorder="1" applyAlignment="1">
      <alignment horizontal="center" vertical="center"/>
    </xf>
    <xf numFmtId="0" fontId="7" fillId="0" borderId="23" xfId="1" applyFont="1" applyBorder="1" applyAlignment="1">
      <alignment horizontal="center" vertical="center"/>
    </xf>
    <xf numFmtId="0" fontId="7" fillId="0" borderId="1" xfId="1" applyFont="1" applyBorder="1" applyAlignment="1">
      <alignment horizontal="center" vertical="center" wrapText="1"/>
    </xf>
    <xf numFmtId="0" fontId="9" fillId="2" borderId="13" xfId="1" applyFont="1" applyFill="1" applyBorder="1" applyAlignment="1">
      <alignment horizontal="center" vertical="center" wrapText="1"/>
    </xf>
    <xf numFmtId="0" fontId="9" fillId="2" borderId="0" xfId="1" applyFont="1" applyFill="1" applyAlignment="1">
      <alignment horizontal="center" vertical="center" wrapText="1"/>
    </xf>
    <xf numFmtId="0" fontId="6" fillId="0" borderId="7" xfId="1" applyFont="1" applyBorder="1" applyAlignment="1">
      <alignment horizontal="center" wrapText="1"/>
    </xf>
    <xf numFmtId="0" fontId="6" fillId="0" borderId="6" xfId="1" applyFont="1" applyBorder="1" applyAlignment="1">
      <alignment horizontal="center" wrapText="1"/>
    </xf>
    <xf numFmtId="0" fontId="6" fillId="0" borderId="5" xfId="1" applyFont="1" applyBorder="1" applyAlignment="1">
      <alignment horizontal="center" wrapText="1"/>
    </xf>
    <xf numFmtId="0" fontId="6" fillId="0" borderId="20" xfId="1" applyFont="1" applyBorder="1" applyAlignment="1">
      <alignment horizontal="center" wrapText="1"/>
    </xf>
    <xf numFmtId="0" fontId="6" fillId="0" borderId="21" xfId="1" applyFont="1" applyBorder="1" applyAlignment="1">
      <alignment horizontal="center" wrapText="1"/>
    </xf>
    <xf numFmtId="0" fontId="6" fillId="0" borderId="22" xfId="1" applyFont="1" applyBorder="1" applyAlignment="1">
      <alignment horizontal="center"/>
    </xf>
    <xf numFmtId="0" fontId="6" fillId="0" borderId="23" xfId="1" applyFont="1" applyBorder="1" applyAlignment="1">
      <alignment horizontal="center"/>
    </xf>
    <xf numFmtId="0" fontId="6" fillId="0" borderId="20" xfId="1" applyFont="1" applyBorder="1" applyAlignment="1">
      <alignment horizontal="center"/>
    </xf>
    <xf numFmtId="0" fontId="6" fillId="0" borderId="7" xfId="1" applyFont="1" applyBorder="1" applyAlignment="1">
      <alignment horizontal="center"/>
    </xf>
    <xf numFmtId="0" fontId="6" fillId="0" borderId="6" xfId="1" applyFont="1" applyBorder="1" applyAlignment="1">
      <alignment horizontal="center"/>
    </xf>
    <xf numFmtId="0" fontId="6" fillId="0" borderId="5" xfId="1" applyFont="1" applyBorder="1" applyAlignment="1">
      <alignment horizontal="center"/>
    </xf>
    <xf numFmtId="0" fontId="7" fillId="0" borderId="31" xfId="1" applyFont="1" applyBorder="1" applyAlignment="1">
      <alignment horizontal="left" vertical="top" wrapText="1"/>
    </xf>
    <xf numFmtId="0" fontId="7" fillId="0" borderId="32" xfId="1" applyFont="1" applyBorder="1" applyAlignment="1">
      <alignment horizontal="left" vertical="top" wrapText="1"/>
    </xf>
    <xf numFmtId="0" fontId="7" fillId="0" borderId="33" xfId="1" applyFont="1" applyBorder="1" applyAlignment="1">
      <alignment horizontal="left" vertical="top" wrapText="1"/>
    </xf>
    <xf numFmtId="0" fontId="7" fillId="0" borderId="31" xfId="1" applyFont="1" applyBorder="1" applyAlignment="1">
      <alignment horizontal="center" vertical="top"/>
    </xf>
    <xf numFmtId="0" fontId="7" fillId="0" borderId="32" xfId="1" applyFont="1" applyBorder="1" applyAlignment="1">
      <alignment horizontal="center" vertical="top"/>
    </xf>
    <xf numFmtId="0" fontId="7" fillId="0" borderId="33" xfId="1" applyFont="1" applyBorder="1" applyAlignment="1">
      <alignment horizontal="center" vertical="top"/>
    </xf>
    <xf numFmtId="0" fontId="6" fillId="0" borderId="26" xfId="1" applyFont="1" applyBorder="1" applyAlignment="1">
      <alignment horizontal="center" vertical="center" wrapText="1"/>
    </xf>
    <xf numFmtId="0" fontId="6" fillId="0" borderId="6" xfId="1" applyFont="1" applyBorder="1" applyAlignment="1">
      <alignment horizontal="center" vertical="center" wrapText="1"/>
    </xf>
    <xf numFmtId="0" fontId="6" fillId="0" borderId="5" xfId="1" applyFont="1" applyBorder="1" applyAlignment="1">
      <alignment horizontal="center" vertical="center" wrapText="1"/>
    </xf>
    <xf numFmtId="0" fontId="6" fillId="0" borderId="7" xfId="1" applyFont="1" applyBorder="1" applyAlignment="1">
      <alignment horizontal="center" vertical="center"/>
    </xf>
    <xf numFmtId="0" fontId="6" fillId="0" borderId="6" xfId="1" applyFont="1" applyBorder="1" applyAlignment="1">
      <alignment horizontal="center" vertical="center"/>
    </xf>
    <xf numFmtId="0" fontId="6" fillId="0" borderId="5" xfId="1" applyFont="1" applyBorder="1" applyAlignment="1">
      <alignment horizontal="center" vertical="center"/>
    </xf>
    <xf numFmtId="0" fontId="6" fillId="0" borderId="7" xfId="1" applyFont="1" applyBorder="1" applyAlignment="1">
      <alignment horizontal="center" vertical="center" wrapText="1"/>
    </xf>
    <xf numFmtId="0" fontId="7" fillId="0" borderId="28" xfId="1" applyFont="1" applyBorder="1" applyAlignment="1">
      <alignment horizontal="left" vertical="top" wrapText="1"/>
    </xf>
    <xf numFmtId="0" fontId="7" fillId="0" borderId="29" xfId="1" applyFont="1" applyBorder="1" applyAlignment="1">
      <alignment horizontal="left" vertical="top" wrapText="1"/>
    </xf>
    <xf numFmtId="0" fontId="7" fillId="0" borderId="30" xfId="1" applyFont="1" applyBorder="1" applyAlignment="1">
      <alignment horizontal="left" vertical="top" wrapText="1"/>
    </xf>
    <xf numFmtId="15" fontId="7" fillId="0" borderId="16" xfId="1" applyNumberFormat="1" applyFont="1" applyBorder="1" applyAlignment="1">
      <alignment horizontal="center" vertical="top"/>
    </xf>
    <xf numFmtId="15" fontId="7" fillId="0" borderId="17" xfId="1" applyNumberFormat="1" applyFont="1" applyBorder="1" applyAlignment="1">
      <alignment horizontal="center" vertical="top"/>
    </xf>
    <xf numFmtId="15" fontId="7" fillId="0" borderId="18" xfId="1" applyNumberFormat="1" applyFont="1" applyBorder="1" applyAlignment="1">
      <alignment horizontal="center" vertical="top"/>
    </xf>
    <xf numFmtId="0" fontId="7" fillId="0" borderId="31" xfId="1" applyFont="1" applyBorder="1" applyAlignment="1">
      <alignment horizontal="center" vertical="center" wrapText="1"/>
    </xf>
    <xf numFmtId="0" fontId="7" fillId="0" borderId="32" xfId="1" applyFont="1" applyBorder="1" applyAlignment="1">
      <alignment horizontal="center" vertical="center" wrapText="1"/>
    </xf>
    <xf numFmtId="0" fontId="7" fillId="0" borderId="33" xfId="1" applyFont="1" applyBorder="1" applyAlignment="1">
      <alignment horizontal="center" vertical="center" wrapText="1"/>
    </xf>
    <xf numFmtId="0" fontId="7" fillId="0" borderId="31" xfId="1" applyFont="1" applyBorder="1" applyAlignment="1">
      <alignment horizontal="center" vertical="top" wrapText="1"/>
    </xf>
    <xf numFmtId="0" fontId="7" fillId="0" borderId="32" xfId="1" applyFont="1" applyBorder="1" applyAlignment="1">
      <alignment horizontal="center" vertical="top" wrapText="1"/>
    </xf>
    <xf numFmtId="0" fontId="7" fillId="0" borderId="33" xfId="1" applyFont="1" applyBorder="1" applyAlignment="1">
      <alignment horizontal="center" vertical="top" wrapText="1"/>
    </xf>
    <xf numFmtId="0" fontId="10" fillId="0" borderId="31" xfId="1" applyFont="1" applyBorder="1" applyAlignment="1">
      <alignment horizontal="center" vertical="top"/>
    </xf>
    <xf numFmtId="0" fontId="10" fillId="0" borderId="32" xfId="1" applyFont="1" applyBorder="1" applyAlignment="1">
      <alignment horizontal="center" vertical="top"/>
    </xf>
    <xf numFmtId="0" fontId="10" fillId="0" borderId="33" xfId="1" applyFont="1" applyBorder="1" applyAlignment="1">
      <alignment horizontal="center" vertical="top"/>
    </xf>
    <xf numFmtId="0" fontId="10" fillId="3" borderId="31" xfId="1" applyFont="1" applyFill="1" applyBorder="1" applyAlignment="1">
      <alignment horizontal="center" vertical="top" wrapText="1"/>
    </xf>
    <xf numFmtId="0" fontId="10" fillId="3" borderId="32" xfId="1" applyFont="1" applyFill="1" applyBorder="1" applyAlignment="1">
      <alignment horizontal="center" vertical="top" wrapText="1"/>
    </xf>
    <xf numFmtId="0" fontId="10" fillId="3" borderId="33" xfId="1" applyFont="1" applyFill="1" applyBorder="1" applyAlignment="1">
      <alignment horizontal="center" vertical="top" wrapText="1"/>
    </xf>
    <xf numFmtId="0" fontId="10" fillId="0" borderId="31" xfId="1" applyFont="1" applyBorder="1" applyAlignment="1">
      <alignment horizontal="left" vertical="top" wrapText="1"/>
    </xf>
    <xf numFmtId="0" fontId="10" fillId="0" borderId="32" xfId="1" applyFont="1" applyBorder="1" applyAlignment="1">
      <alignment horizontal="left" vertical="top" wrapText="1"/>
    </xf>
    <xf numFmtId="0" fontId="10" fillId="0" borderId="33" xfId="1" applyFont="1" applyBorder="1" applyAlignment="1">
      <alignment horizontal="left" vertical="top" wrapText="1"/>
    </xf>
    <xf numFmtId="164" fontId="7" fillId="0" borderId="31" xfId="1" applyNumberFormat="1" applyFont="1" applyBorder="1" applyAlignment="1">
      <alignment horizontal="center" vertical="center" wrapText="1"/>
    </xf>
    <xf numFmtId="164" fontId="7" fillId="0" borderId="32" xfId="1" applyNumberFormat="1" applyFont="1" applyBorder="1" applyAlignment="1">
      <alignment horizontal="center" vertical="center"/>
    </xf>
    <xf numFmtId="164" fontId="7" fillId="0" borderId="33" xfId="1" applyNumberFormat="1" applyFont="1" applyBorder="1" applyAlignment="1">
      <alignment horizontal="center" vertical="center"/>
    </xf>
    <xf numFmtId="0" fontId="7" fillId="0" borderId="35" xfId="1" applyFont="1" applyBorder="1" applyAlignment="1">
      <alignment horizontal="center" vertical="top"/>
    </xf>
    <xf numFmtId="0" fontId="7" fillId="0" borderId="36" xfId="1" applyFont="1" applyBorder="1" applyAlignment="1">
      <alignment horizontal="center" vertical="top"/>
    </xf>
    <xf numFmtId="0" fontId="7" fillId="0" borderId="37" xfId="1" applyFont="1" applyBorder="1" applyAlignment="1">
      <alignment horizontal="center" vertical="top"/>
    </xf>
    <xf numFmtId="164" fontId="10" fillId="0" borderId="31" xfId="1" applyNumberFormat="1" applyFont="1" applyBorder="1" applyAlignment="1">
      <alignment horizontal="center" vertical="top"/>
    </xf>
    <xf numFmtId="164" fontId="10" fillId="0" borderId="32" xfId="1" applyNumberFormat="1" applyFont="1" applyBorder="1" applyAlignment="1">
      <alignment horizontal="center" vertical="top"/>
    </xf>
    <xf numFmtId="164" fontId="10" fillId="0" borderId="33" xfId="1" applyNumberFormat="1" applyFont="1" applyBorder="1" applyAlignment="1">
      <alignment horizontal="center" vertical="top"/>
    </xf>
    <xf numFmtId="0" fontId="7" fillId="0" borderId="7" xfId="1" applyFont="1" applyBorder="1" applyAlignment="1">
      <alignment horizontal="center" vertical="center" wrapText="1"/>
    </xf>
    <xf numFmtId="0" fontId="7" fillId="0" borderId="5" xfId="1" applyFont="1" applyBorder="1" applyAlignment="1">
      <alignment horizontal="center" vertical="center" wrapText="1"/>
    </xf>
    <xf numFmtId="0" fontId="7" fillId="0" borderId="7" xfId="1" applyFont="1" applyBorder="1" applyAlignment="1">
      <alignment horizontal="left" vertical="center" wrapText="1"/>
    </xf>
    <xf numFmtId="0" fontId="7" fillId="0" borderId="5" xfId="1" applyFont="1" applyBorder="1" applyAlignment="1">
      <alignment horizontal="left" vertical="center" wrapText="1"/>
    </xf>
    <xf numFmtId="0" fontId="7" fillId="0" borderId="16" xfId="1" applyFont="1" applyBorder="1" applyAlignment="1">
      <alignment horizontal="left" wrapText="1"/>
    </xf>
    <xf numFmtId="0" fontId="7" fillId="0" borderId="18" xfId="1" applyFont="1" applyBorder="1" applyAlignment="1">
      <alignment horizontal="left" wrapText="1"/>
    </xf>
    <xf numFmtId="0" fontId="7" fillId="0" borderId="7" xfId="1" applyFont="1" applyBorder="1" applyAlignment="1">
      <alignment horizontal="left" wrapText="1"/>
    </xf>
    <xf numFmtId="0" fontId="7" fillId="0" borderId="5" xfId="1" applyFont="1" applyBorder="1" applyAlignment="1">
      <alignment horizontal="left" wrapText="1"/>
    </xf>
    <xf numFmtId="0" fontId="9" fillId="2" borderId="1" xfId="1" applyFont="1" applyFill="1" applyBorder="1" applyAlignment="1">
      <alignment horizontal="center" vertical="center" wrapText="1"/>
    </xf>
    <xf numFmtId="0" fontId="6" fillId="0" borderId="16" xfId="1" applyFont="1" applyBorder="1" applyAlignment="1">
      <alignment horizontal="center" vertical="center" wrapText="1"/>
    </xf>
    <xf numFmtId="0" fontId="6" fillId="0" borderId="17" xfId="1" applyFont="1" applyBorder="1" applyAlignment="1">
      <alignment horizontal="center" vertical="center" wrapText="1"/>
    </xf>
    <xf numFmtId="0" fontId="6" fillId="0" borderId="18" xfId="1" applyFont="1" applyBorder="1" applyAlignment="1">
      <alignment horizontal="center" vertical="center" wrapText="1"/>
    </xf>
    <xf numFmtId="0" fontId="6" fillId="0" borderId="1" xfId="1" applyFont="1" applyBorder="1" applyAlignment="1">
      <alignment horizontal="center" vertical="center" wrapText="1"/>
    </xf>
    <xf numFmtId="0" fontId="7" fillId="0" borderId="7" xfId="1" applyFont="1" applyBorder="1" applyAlignment="1">
      <alignment horizontal="left" vertical="top" wrapText="1"/>
    </xf>
    <xf numFmtId="0" fontId="7" fillId="0" borderId="5" xfId="1" applyFont="1" applyBorder="1" applyAlignment="1">
      <alignment horizontal="left" vertical="top" wrapText="1"/>
    </xf>
    <xf numFmtId="0" fontId="7" fillId="0" borderId="2" xfId="1" applyFont="1" applyBorder="1" applyAlignment="1">
      <alignment horizontal="center" vertical="center" wrapText="1"/>
    </xf>
    <xf numFmtId="0" fontId="7" fillId="0" borderId="4" xfId="1" applyFont="1" applyBorder="1" applyAlignment="1">
      <alignment horizontal="center" vertical="center" wrapText="1"/>
    </xf>
    <xf numFmtId="9" fontId="7" fillId="0" borderId="2" xfId="2" applyFont="1" applyFill="1" applyBorder="1" applyAlignment="1">
      <alignment horizontal="right" vertical="center" wrapText="1"/>
    </xf>
    <xf numFmtId="9" fontId="7" fillId="0" borderId="4" xfId="2" applyFont="1" applyFill="1" applyBorder="1" applyAlignment="1">
      <alignment horizontal="right" vertical="center" wrapText="1"/>
    </xf>
    <xf numFmtId="0" fontId="12" fillId="0" borderId="1" xfId="1" applyFont="1" applyBorder="1" applyAlignment="1">
      <alignment horizontal="center" vertical="center" wrapText="1"/>
    </xf>
    <xf numFmtId="9" fontId="12" fillId="0" borderId="1" xfId="2" applyFont="1" applyFill="1" applyBorder="1" applyAlignment="1">
      <alignment horizontal="center" vertical="center" wrapText="1"/>
    </xf>
    <xf numFmtId="0" fontId="6" fillId="0" borderId="0" xfId="1" applyFont="1" applyAlignment="1">
      <alignment horizontal="center" vertical="center" wrapText="1"/>
    </xf>
    <xf numFmtId="0" fontId="9" fillId="2" borderId="7"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5" xfId="1" applyFont="1" applyFill="1" applyBorder="1" applyAlignment="1">
      <alignment horizontal="center" vertical="center" wrapText="1"/>
    </xf>
    <xf numFmtId="0" fontId="11" fillId="0" borderId="1" xfId="1" applyFont="1" applyBorder="1" applyAlignment="1">
      <alignment horizontal="center" vertical="center" wrapText="1"/>
    </xf>
    <xf numFmtId="9" fontId="6" fillId="0" borderId="0" xfId="1" applyNumberFormat="1" applyFont="1" applyAlignment="1">
      <alignment horizontal="center" vertical="center" wrapText="1"/>
    </xf>
    <xf numFmtId="9" fontId="7" fillId="0" borderId="7" xfId="2" applyFont="1" applyFill="1" applyBorder="1" applyAlignment="1">
      <alignment horizontal="center" vertical="center" wrapText="1"/>
    </xf>
    <xf numFmtId="9" fontId="7" fillId="0" borderId="5" xfId="2" applyFont="1" applyFill="1" applyBorder="1" applyAlignment="1">
      <alignment horizontal="center" vertical="center" wrapText="1"/>
    </xf>
    <xf numFmtId="0" fontId="12" fillId="0" borderId="7" xfId="1" applyFont="1" applyBorder="1" applyAlignment="1">
      <alignment horizontal="center" vertical="center" wrapText="1"/>
    </xf>
    <xf numFmtId="0" fontId="12" fillId="0" borderId="5" xfId="1" applyFont="1" applyBorder="1" applyAlignment="1">
      <alignment horizontal="center" vertical="center" wrapText="1"/>
    </xf>
    <xf numFmtId="9" fontId="12" fillId="0" borderId="7" xfId="2" applyFont="1" applyFill="1" applyBorder="1" applyAlignment="1">
      <alignment horizontal="center" vertical="center" wrapText="1"/>
    </xf>
    <xf numFmtId="9" fontId="12" fillId="0" borderId="5" xfId="2" applyFont="1" applyFill="1" applyBorder="1" applyAlignment="1">
      <alignment horizontal="center" vertical="center" wrapText="1"/>
    </xf>
    <xf numFmtId="0" fontId="12" fillId="0" borderId="1" xfId="1" applyFont="1" applyBorder="1" applyAlignment="1">
      <alignment horizontal="left" vertical="center" wrapText="1"/>
    </xf>
    <xf numFmtId="0" fontId="4" fillId="2" borderId="1" xfId="1" applyFont="1" applyFill="1" applyBorder="1" applyAlignment="1">
      <alignment horizontal="center" vertical="center" wrapText="1"/>
    </xf>
    <xf numFmtId="0" fontId="6" fillId="0" borderId="4" xfId="1" applyFont="1" applyBorder="1" applyAlignment="1">
      <alignment horizontal="center" vertical="top"/>
    </xf>
    <xf numFmtId="0" fontId="7" fillId="0" borderId="1" xfId="1" applyFont="1" applyBorder="1" applyAlignment="1">
      <alignment horizontal="center" vertical="top" wrapText="1"/>
    </xf>
    <xf numFmtId="0" fontId="6" fillId="0" borderId="1" xfId="1" applyFont="1" applyBorder="1" applyAlignment="1">
      <alignment horizontal="center" vertical="top" wrapText="1"/>
    </xf>
    <xf numFmtId="0" fontId="7" fillId="0" borderId="1" xfId="1" applyFont="1" applyBorder="1" applyAlignment="1">
      <alignment horizontal="center" vertical="top"/>
    </xf>
    <xf numFmtId="0" fontId="6" fillId="0" borderId="1" xfId="1" applyFont="1" applyBorder="1" applyAlignment="1">
      <alignment horizontal="center" vertical="top"/>
    </xf>
    <xf numFmtId="9" fontId="6" fillId="0" borderId="1" xfId="2" applyFont="1" applyFill="1" applyBorder="1" applyAlignment="1">
      <alignment horizontal="center" vertical="center" wrapText="1"/>
    </xf>
    <xf numFmtId="9" fontId="6" fillId="0" borderId="7" xfId="2" applyFont="1" applyFill="1" applyBorder="1" applyAlignment="1">
      <alignment horizontal="center" vertical="center" wrapText="1"/>
    </xf>
    <xf numFmtId="9" fontId="6" fillId="0" borderId="5" xfId="2" applyFont="1" applyFill="1" applyBorder="1" applyAlignment="1">
      <alignment horizontal="center" vertical="center" wrapText="1"/>
    </xf>
    <xf numFmtId="0" fontId="11" fillId="0" borderId="22" xfId="1" applyFont="1" applyBorder="1" applyAlignment="1">
      <alignment horizontal="center" vertical="center"/>
    </xf>
    <xf numFmtId="0" fontId="11" fillId="0" borderId="23" xfId="1" applyFont="1" applyBorder="1" applyAlignment="1">
      <alignment horizontal="center" vertical="center"/>
    </xf>
    <xf numFmtId="0" fontId="11" fillId="0" borderId="20" xfId="1" applyFont="1" applyBorder="1" applyAlignment="1">
      <alignment horizontal="center" vertical="center"/>
    </xf>
    <xf numFmtId="0" fontId="6" fillId="0" borderId="22" xfId="1" applyFont="1" applyBorder="1" applyAlignment="1">
      <alignment horizontal="center" vertical="center"/>
    </xf>
    <xf numFmtId="0" fontId="6" fillId="0" borderId="23" xfId="1" applyFont="1" applyBorder="1" applyAlignment="1">
      <alignment horizontal="center" vertical="center"/>
    </xf>
    <xf numFmtId="0" fontId="6" fillId="0" borderId="20" xfId="1" applyFont="1" applyBorder="1" applyAlignment="1">
      <alignment horizontal="center" vertical="center"/>
    </xf>
    <xf numFmtId="0" fontId="6" fillId="0" borderId="1" xfId="1" applyFont="1" applyBorder="1" applyAlignment="1">
      <alignment horizontal="center" vertical="center"/>
    </xf>
    <xf numFmtId="0" fontId="10" fillId="0" borderId="1" xfId="1" applyFont="1" applyBorder="1" applyAlignment="1">
      <alignment horizontal="center" vertical="top" wrapText="1"/>
    </xf>
    <xf numFmtId="0" fontId="10" fillId="0" borderId="1" xfId="1" applyFont="1" applyBorder="1" applyAlignment="1">
      <alignment horizontal="center" vertical="top"/>
    </xf>
    <xf numFmtId="0" fontId="7" fillId="0" borderId="2" xfId="1" applyFont="1" applyBorder="1" applyAlignment="1">
      <alignment horizontal="center" vertical="top"/>
    </xf>
    <xf numFmtId="0" fontId="6" fillId="0" borderId="38" xfId="1" applyFont="1" applyBorder="1" applyAlignment="1">
      <alignment horizontal="center" vertical="center"/>
    </xf>
    <xf numFmtId="0" fontId="6" fillId="0" borderId="4" xfId="1" applyFont="1" applyBorder="1" applyAlignment="1">
      <alignment horizontal="center" vertical="center"/>
    </xf>
    <xf numFmtId="0" fontId="7" fillId="0" borderId="13" xfId="1" applyFont="1" applyBorder="1" applyAlignment="1">
      <alignment horizontal="center" vertical="top"/>
    </xf>
    <xf numFmtId="0" fontId="7" fillId="0" borderId="0" xfId="1" applyFont="1" applyAlignment="1">
      <alignment horizontal="center" vertical="top"/>
    </xf>
    <xf numFmtId="0" fontId="6" fillId="0" borderId="13" xfId="1" applyFont="1" applyBorder="1" applyAlignment="1">
      <alignment horizontal="center" vertical="center"/>
    </xf>
    <xf numFmtId="0" fontId="6" fillId="0" borderId="0" xfId="1" applyFont="1" applyAlignment="1">
      <alignment horizontal="center" vertical="center"/>
    </xf>
    <xf numFmtId="0" fontId="6" fillId="0" borderId="39" xfId="1" applyFont="1" applyBorder="1" applyAlignment="1">
      <alignment horizontal="center" vertical="center"/>
    </xf>
    <xf numFmtId="0" fontId="6" fillId="0" borderId="19" xfId="1" applyFont="1" applyBorder="1" applyAlignment="1">
      <alignment horizontal="center" vertical="center"/>
    </xf>
    <xf numFmtId="0" fontId="6" fillId="0" borderId="15" xfId="1" applyFont="1" applyBorder="1" applyAlignment="1">
      <alignment horizontal="center" vertical="center"/>
    </xf>
    <xf numFmtId="0" fontId="6" fillId="0" borderId="8" xfId="1" applyFont="1" applyBorder="1" applyAlignment="1">
      <alignment horizontal="center" vertical="center"/>
    </xf>
    <xf numFmtId="0" fontId="7" fillId="0" borderId="1" xfId="1" applyFont="1" applyBorder="1" applyAlignment="1">
      <alignment horizontal="left" wrapText="1"/>
    </xf>
    <xf numFmtId="0" fontId="7" fillId="0" borderId="26" xfId="1" applyFont="1" applyBorder="1" applyAlignment="1">
      <alignment horizontal="left" vertical="center"/>
    </xf>
    <xf numFmtId="0" fontId="7" fillId="0" borderId="6" xfId="1" applyFont="1" applyBorder="1" applyAlignment="1">
      <alignment horizontal="left" vertical="center"/>
    </xf>
    <xf numFmtId="0" fontId="7" fillId="0" borderId="5" xfId="1" applyFont="1" applyBorder="1" applyAlignment="1">
      <alignment horizontal="left" vertical="center"/>
    </xf>
    <xf numFmtId="165" fontId="7" fillId="0" borderId="1" xfId="1" applyNumberFormat="1" applyFont="1" applyBorder="1" applyAlignment="1">
      <alignment horizontal="center"/>
    </xf>
    <xf numFmtId="0" fontId="6" fillId="0" borderId="1" xfId="1" applyFont="1" applyBorder="1" applyAlignment="1">
      <alignment horizontal="left" vertical="top"/>
    </xf>
    <xf numFmtId="0" fontId="7" fillId="0" borderId="1" xfId="1" applyFont="1" applyBorder="1" applyAlignment="1">
      <alignment horizontal="left" vertical="center" wrapText="1"/>
    </xf>
    <xf numFmtId="0" fontId="7" fillId="0" borderId="2" xfId="1" applyFont="1" applyBorder="1" applyAlignment="1">
      <alignment horizontal="left" vertical="center" wrapText="1"/>
    </xf>
    <xf numFmtId="0" fontId="7" fillId="0" borderId="24" xfId="1" applyFont="1" applyBorder="1" applyAlignment="1">
      <alignment horizontal="left" vertical="center"/>
    </xf>
    <xf numFmtId="0" fontId="7" fillId="0" borderId="17" xfId="1" applyFont="1" applyBorder="1" applyAlignment="1">
      <alignment horizontal="left" vertical="center"/>
    </xf>
    <xf numFmtId="0" fontId="7" fillId="0" borderId="18" xfId="1" applyFont="1" applyBorder="1" applyAlignment="1">
      <alignment horizontal="left" vertical="center"/>
    </xf>
    <xf numFmtId="165" fontId="7" fillId="0" borderId="2" xfId="1" applyNumberFormat="1" applyFont="1" applyBorder="1" applyAlignment="1">
      <alignment horizontal="center"/>
    </xf>
    <xf numFmtId="165" fontId="7" fillId="0" borderId="7" xfId="1" applyNumberFormat="1" applyFont="1" applyBorder="1" applyAlignment="1">
      <alignment horizontal="center"/>
    </xf>
    <xf numFmtId="165" fontId="7" fillId="0" borderId="5" xfId="1" applyNumberFormat="1" applyFont="1" applyBorder="1" applyAlignment="1">
      <alignment horizontal="center"/>
    </xf>
    <xf numFmtId="0" fontId="5" fillId="4" borderId="2" xfId="0" applyFont="1" applyFill="1" applyBorder="1" applyAlignment="1">
      <alignment horizontal="center" vertical="center" textRotation="90"/>
    </xf>
    <xf numFmtId="0" fontId="5" fillId="4" borderId="3" xfId="0" applyFont="1" applyFill="1" applyBorder="1" applyAlignment="1">
      <alignment horizontal="center" vertical="center" textRotation="90"/>
    </xf>
    <xf numFmtId="0" fontId="5" fillId="4" borderId="4" xfId="0" applyFont="1" applyFill="1" applyBorder="1" applyAlignment="1">
      <alignment horizontal="center" vertical="center" textRotation="90"/>
    </xf>
    <xf numFmtId="0" fontId="5" fillId="4" borderId="15" xfId="0" applyFont="1" applyFill="1" applyBorder="1" applyAlignment="1">
      <alignment horizontal="center" vertical="center"/>
    </xf>
    <xf numFmtId="0" fontId="5" fillId="4" borderId="1" xfId="0" applyFont="1" applyFill="1" applyBorder="1" applyAlignment="1">
      <alignment horizontal="center" vertical="center" textRotation="90"/>
    </xf>
    <xf numFmtId="0" fontId="7" fillId="0" borderId="1" xfId="0" applyFont="1" applyBorder="1" applyAlignment="1">
      <alignment horizontal="center" vertical="center"/>
    </xf>
    <xf numFmtId="0" fontId="6" fillId="6" borderId="1" xfId="0" applyFont="1" applyFill="1" applyBorder="1" applyAlignment="1">
      <alignment horizontal="center" vertical="center"/>
    </xf>
    <xf numFmtId="0" fontId="7" fillId="0" borderId="1" xfId="0" applyFont="1" applyBorder="1" applyAlignment="1">
      <alignment vertical="center" wrapText="1"/>
    </xf>
    <xf numFmtId="0" fontId="6" fillId="0" borderId="1" xfId="0" applyFont="1" applyBorder="1" applyAlignment="1">
      <alignment vertical="center"/>
    </xf>
    <xf numFmtId="0" fontId="7" fillId="0" borderId="1" xfId="0" applyFont="1" applyBorder="1" applyAlignment="1">
      <alignment vertical="center"/>
    </xf>
    <xf numFmtId="0" fontId="5" fillId="4" borderId="1" xfId="0" applyFont="1" applyFill="1" applyBorder="1" applyAlignment="1">
      <alignment horizontal="center" vertical="center"/>
    </xf>
    <xf numFmtId="0" fontId="5" fillId="4" borderId="1" xfId="0" applyFont="1" applyFill="1" applyBorder="1" applyAlignment="1">
      <alignment horizontal="center" vertical="center" textRotation="90" wrapText="1"/>
    </xf>
    <xf numFmtId="0" fontId="14" fillId="0" borderId="1" xfId="0" applyFont="1" applyBorder="1" applyAlignment="1">
      <alignment vertical="center" wrapText="1"/>
    </xf>
    <xf numFmtId="0" fontId="15" fillId="4" borderId="1" xfId="0" applyFont="1" applyFill="1" applyBorder="1" applyAlignment="1">
      <alignment horizontal="center" vertical="center"/>
    </xf>
    <xf numFmtId="0" fontId="14" fillId="0" borderId="1" xfId="0" applyFont="1" applyBorder="1" applyAlignment="1">
      <alignment horizontal="left" vertical="center" wrapText="1"/>
    </xf>
    <xf numFmtId="0" fontId="5" fillId="4" borderId="1" xfId="0" applyFont="1" applyFill="1" applyBorder="1" applyAlignment="1">
      <alignment horizontal="center" vertical="center" wrapText="1"/>
    </xf>
    <xf numFmtId="0" fontId="5" fillId="5" borderId="1" xfId="0" applyFont="1" applyFill="1" applyBorder="1" applyAlignment="1">
      <alignment horizontal="left" vertical="center" wrapText="1"/>
    </xf>
  </cellXfs>
  <cellStyles count="3">
    <cellStyle name="Normal" xfId="0" builtinId="0"/>
    <cellStyle name="Normal 2" xfId="1" xr:uid="{37ADF746-570C-4BE4-B982-49790EC76DD2}"/>
    <cellStyle name="Porcentaje 2" xfId="2" xr:uid="{A1AABA6E-94A4-4564-80F7-EC19A946D659}"/>
  </cellStyles>
  <dxfs count="0"/>
  <tableStyles count="0" defaultTableStyle="TableStyleMedium2" defaultPivotStyle="PivotStyleLight16"/>
  <colors>
    <mruColors>
      <color rgb="FFB6BBDC"/>
      <color rgb="FF757FBD"/>
      <color rgb="FF4B559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6</xdr:col>
      <xdr:colOff>19050</xdr:colOff>
      <xdr:row>47</xdr:row>
      <xdr:rowOff>419100</xdr:rowOff>
    </xdr:from>
    <xdr:to>
      <xdr:col>6</xdr:col>
      <xdr:colOff>657225</xdr:colOff>
      <xdr:row>47</xdr:row>
      <xdr:rowOff>714375</xdr:rowOff>
    </xdr:to>
    <xdr:sp macro="" textlink="">
      <xdr:nvSpPr>
        <xdr:cNvPr id="2" name="Flecha: a la derecha 1">
          <a:extLst>
            <a:ext uri="{FF2B5EF4-FFF2-40B4-BE49-F238E27FC236}">
              <a16:creationId xmlns:a16="http://schemas.microsoft.com/office/drawing/2014/main" id="{34BE55D9-AE0F-40A5-BBA8-99813A1875AD}"/>
            </a:ext>
          </a:extLst>
        </xdr:cNvPr>
        <xdr:cNvSpPr/>
      </xdr:nvSpPr>
      <xdr:spPr>
        <a:xfrm>
          <a:off x="4391025" y="17230725"/>
          <a:ext cx="638175" cy="295275"/>
        </a:xfrm>
        <a:prstGeom prst="rightArrow">
          <a:avLst/>
        </a:prstGeom>
        <a:solidFill>
          <a:schemeClr val="bg1">
            <a:lumMod val="65000"/>
          </a:schemeClr>
        </a:solidFill>
        <a:ln>
          <a:solidFill>
            <a:schemeClr val="bg2">
              <a:lumMod val="10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oneCellAnchor>
    <xdr:from>
      <xdr:col>1</xdr:col>
      <xdr:colOff>209550</xdr:colOff>
      <xdr:row>0</xdr:row>
      <xdr:rowOff>19050</xdr:rowOff>
    </xdr:from>
    <xdr:ext cx="1981200" cy="971550"/>
    <xdr:pic>
      <xdr:nvPicPr>
        <xdr:cNvPr id="3" name="Imagen 2">
          <a:extLst>
            <a:ext uri="{FF2B5EF4-FFF2-40B4-BE49-F238E27FC236}">
              <a16:creationId xmlns:a16="http://schemas.microsoft.com/office/drawing/2014/main" id="{1FA1BBC5-B66D-4D2B-9A05-6F2B694D34B4}"/>
            </a:ext>
          </a:extLst>
        </xdr:cNvPr>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37000" t="2958" r="39748" b="86902"/>
        <a:stretch/>
      </xdr:blipFill>
      <xdr:spPr bwMode="auto">
        <a:xfrm>
          <a:off x="485775" y="19050"/>
          <a:ext cx="1981200" cy="971550"/>
        </a:xfrm>
        <a:prstGeom prst="rect">
          <a:avLst/>
        </a:prstGeom>
        <a:noFill/>
        <a:ln>
          <a:noFill/>
        </a:ln>
        <a:extLst>
          <a:ext uri="{53640926-AAD7-44D8-BBD7-CCE9431645EC}">
            <a14:shadowObscured xmlns:a14="http://schemas.microsoft.com/office/drawing/2010/main"/>
          </a:ext>
        </a:extLst>
      </xdr:spPr>
    </xdr:pic>
    <xdr:clientData/>
  </xdr:one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662774-2820-451D-B29C-01ED5E3917F5}">
  <dimension ref="A1:Z80"/>
  <sheetViews>
    <sheetView showGridLines="0" tabSelected="1" view="pageBreakPreview" zoomScale="80" zoomScaleNormal="100" zoomScaleSheetLayoutView="80" workbookViewId="0">
      <selection activeCell="E1" sqref="E1"/>
    </sheetView>
  </sheetViews>
  <sheetFormatPr baseColWidth="10" defaultColWidth="3.83203125" defaultRowHeight="17" customHeight="1" x14ac:dyDescent="0.2"/>
  <cols>
    <col min="1" max="1" width="3.6640625" style="11" customWidth="1"/>
    <col min="2" max="2" width="15.33203125" style="11" customWidth="1"/>
    <col min="3" max="3" width="11.6640625" style="11" customWidth="1"/>
    <col min="4" max="4" width="7.5" style="11" customWidth="1"/>
    <col min="5" max="5" width="3.83203125" style="11" customWidth="1"/>
    <col min="6" max="6" width="15.1640625" style="11" customWidth="1"/>
    <col min="7" max="7" width="11.6640625" style="11" customWidth="1"/>
    <col min="8" max="8" width="7.6640625" style="11" customWidth="1"/>
    <col min="9" max="9" width="3.83203125" style="11" customWidth="1"/>
    <col min="10" max="10" width="9.33203125" style="11" customWidth="1"/>
    <col min="11" max="12" width="11.1640625" style="11" customWidth="1"/>
    <col min="13" max="13" width="9.1640625" style="11" customWidth="1"/>
    <col min="14" max="14" width="3.83203125" style="11" customWidth="1"/>
    <col min="15" max="15" width="14.1640625" style="11" customWidth="1"/>
    <col min="16" max="16" width="12.6640625" style="11" customWidth="1"/>
    <col min="17" max="17" width="9.33203125" style="11" customWidth="1"/>
    <col min="18" max="18" width="3.6640625" style="11" customWidth="1"/>
    <col min="19" max="19" width="14.1640625" style="11" customWidth="1"/>
    <col min="20" max="20" width="12.5" style="11" customWidth="1"/>
    <col min="21" max="21" width="8.1640625" style="11" customWidth="1"/>
    <col min="22" max="22" width="2.6640625" style="11" customWidth="1"/>
    <col min="23" max="23" width="18.1640625" style="11" customWidth="1"/>
    <col min="24" max="24" width="12.1640625" style="11" customWidth="1"/>
    <col min="25" max="25" width="7.6640625" style="11" customWidth="1"/>
    <col min="26" max="16384" width="3.83203125" style="11"/>
  </cols>
  <sheetData>
    <row r="1" spans="1:26" ht="33" customHeight="1" x14ac:dyDescent="0.2">
      <c r="A1" s="7"/>
      <c r="B1" s="8"/>
      <c r="C1" s="8"/>
      <c r="D1" s="9"/>
      <c r="E1" s="10"/>
      <c r="F1" s="111" t="s">
        <v>60</v>
      </c>
      <c r="G1" s="112"/>
      <c r="H1" s="112"/>
      <c r="I1" s="112"/>
      <c r="J1" s="112"/>
      <c r="K1" s="112"/>
      <c r="L1" s="112"/>
      <c r="M1" s="112"/>
      <c r="N1" s="112"/>
      <c r="O1" s="112"/>
      <c r="P1" s="112"/>
      <c r="Q1" s="112"/>
      <c r="R1" s="112"/>
      <c r="S1" s="112"/>
      <c r="T1" s="112"/>
      <c r="U1" s="112"/>
      <c r="V1" s="113" t="s">
        <v>61</v>
      </c>
      <c r="W1" s="114"/>
      <c r="X1" s="114"/>
      <c r="Y1" s="115"/>
    </row>
    <row r="2" spans="1:26" ht="21" customHeight="1" x14ac:dyDescent="0.2">
      <c r="A2" s="12"/>
      <c r="B2" s="9"/>
      <c r="C2" s="9"/>
      <c r="D2" s="9"/>
      <c r="E2" s="10"/>
      <c r="F2" s="116" t="s">
        <v>62</v>
      </c>
      <c r="G2" s="117"/>
      <c r="H2" s="117"/>
      <c r="I2" s="117"/>
      <c r="J2" s="117"/>
      <c r="K2" s="117"/>
      <c r="L2" s="117"/>
      <c r="M2" s="117"/>
      <c r="N2" s="117"/>
      <c r="O2" s="117"/>
      <c r="P2" s="117"/>
      <c r="Q2" s="117"/>
      <c r="R2" s="117"/>
      <c r="S2" s="117"/>
      <c r="T2" s="117"/>
      <c r="U2" s="117"/>
      <c r="V2" s="118" t="s">
        <v>63</v>
      </c>
      <c r="W2" s="119"/>
      <c r="X2" s="119"/>
      <c r="Y2" s="120"/>
    </row>
    <row r="3" spans="1:26" ht="14.75" customHeight="1" x14ac:dyDescent="0.2">
      <c r="A3" s="12"/>
      <c r="B3" s="9"/>
      <c r="C3" s="9"/>
      <c r="D3" s="9"/>
      <c r="E3" s="10"/>
      <c r="F3" s="124" t="s">
        <v>64</v>
      </c>
      <c r="G3" s="125"/>
      <c r="H3" s="125"/>
      <c r="I3" s="125"/>
      <c r="J3" s="125"/>
      <c r="K3" s="125"/>
      <c r="L3" s="125"/>
      <c r="M3" s="125"/>
      <c r="N3" s="125"/>
      <c r="O3" s="125"/>
      <c r="P3" s="125"/>
      <c r="Q3" s="125"/>
      <c r="R3" s="125"/>
      <c r="S3" s="125"/>
      <c r="T3" s="125"/>
      <c r="U3" s="125"/>
      <c r="V3" s="121"/>
      <c r="W3" s="122"/>
      <c r="X3" s="122"/>
      <c r="Y3" s="123"/>
    </row>
    <row r="4" spans="1:26" ht="18" customHeight="1" x14ac:dyDescent="0.2">
      <c r="A4" s="13"/>
      <c r="B4" s="14"/>
      <c r="C4" s="14"/>
      <c r="D4" s="14"/>
      <c r="E4" s="15"/>
      <c r="F4" s="126" t="s">
        <v>65</v>
      </c>
      <c r="G4" s="127"/>
      <c r="H4" s="127"/>
      <c r="I4" s="127"/>
      <c r="J4" s="127"/>
      <c r="K4" s="127"/>
      <c r="L4" s="127"/>
      <c r="M4" s="127"/>
      <c r="N4" s="127"/>
      <c r="O4" s="127"/>
      <c r="P4" s="127"/>
      <c r="Q4" s="127"/>
      <c r="R4" s="127"/>
      <c r="S4" s="127"/>
      <c r="T4" s="127"/>
      <c r="U4" s="127"/>
      <c r="V4" s="128" t="s">
        <v>66</v>
      </c>
      <c r="W4" s="128"/>
      <c r="X4" s="128"/>
      <c r="Y4" s="128"/>
    </row>
    <row r="5" spans="1:26" ht="8.25" customHeight="1" x14ac:dyDescent="0.2">
      <c r="A5" s="12"/>
      <c r="B5" s="9"/>
      <c r="C5" s="9"/>
      <c r="D5" s="9"/>
      <c r="E5" s="10"/>
      <c r="F5" s="16"/>
      <c r="G5" s="16"/>
      <c r="H5" s="16"/>
      <c r="I5" s="16"/>
      <c r="J5" s="16"/>
      <c r="K5" s="16"/>
      <c r="L5" s="16"/>
      <c r="M5" s="16"/>
      <c r="N5" s="16"/>
      <c r="O5" s="16"/>
      <c r="P5" s="16"/>
      <c r="Q5" s="16"/>
      <c r="R5" s="16"/>
      <c r="S5" s="16"/>
      <c r="T5" s="16"/>
      <c r="U5" s="16"/>
      <c r="V5" s="17"/>
      <c r="W5" s="17"/>
      <c r="X5" s="17"/>
      <c r="Y5" s="17"/>
    </row>
    <row r="6" spans="1:26" ht="21" customHeight="1" x14ac:dyDescent="0.2">
      <c r="A6" s="139" t="s">
        <v>67</v>
      </c>
      <c r="B6" s="140"/>
      <c r="C6" s="140"/>
      <c r="D6" s="140"/>
      <c r="E6" s="140"/>
      <c r="F6" s="140"/>
      <c r="G6" s="140"/>
      <c r="H6" s="140"/>
      <c r="I6" s="140"/>
      <c r="J6" s="140"/>
      <c r="K6" s="140"/>
      <c r="L6" s="140"/>
      <c r="M6" s="140"/>
      <c r="N6" s="140"/>
      <c r="O6" s="140"/>
      <c r="P6" s="140"/>
      <c r="Q6" s="140"/>
      <c r="R6" s="140"/>
      <c r="S6" s="140"/>
      <c r="T6" s="140"/>
      <c r="U6" s="140"/>
      <c r="V6" s="140"/>
      <c r="W6" s="140"/>
      <c r="X6" s="140"/>
      <c r="Y6" s="140"/>
      <c r="Z6" s="140"/>
    </row>
    <row r="7" spans="1:26" ht="14.75" customHeight="1" x14ac:dyDescent="0.2">
      <c r="A7" s="141" t="s">
        <v>68</v>
      </c>
      <c r="B7" s="142"/>
      <c r="C7" s="142"/>
      <c r="D7" s="142"/>
      <c r="E7" s="143"/>
      <c r="F7" s="144" t="s">
        <v>69</v>
      </c>
      <c r="G7" s="145"/>
      <c r="H7" s="145"/>
      <c r="I7" s="145"/>
      <c r="J7" s="145"/>
      <c r="K7" s="146" t="s">
        <v>70</v>
      </c>
      <c r="L7" s="147"/>
      <c r="M7" s="147"/>
      <c r="N7" s="148"/>
      <c r="O7" s="146" t="s">
        <v>71</v>
      </c>
      <c r="P7" s="147"/>
      <c r="Q7" s="147"/>
      <c r="R7" s="147"/>
      <c r="S7" s="147"/>
      <c r="T7" s="147"/>
      <c r="U7" s="147"/>
      <c r="V7" s="147"/>
      <c r="W7" s="149" t="s">
        <v>72</v>
      </c>
      <c r="X7" s="150"/>
      <c r="Y7" s="151"/>
      <c r="Z7" s="18"/>
    </row>
    <row r="8" spans="1:26" ht="60.5" customHeight="1" x14ac:dyDescent="0.2">
      <c r="A8" s="129" t="s">
        <v>73</v>
      </c>
      <c r="B8" s="130"/>
      <c r="C8" s="130"/>
      <c r="D8" s="130"/>
      <c r="E8" s="131"/>
      <c r="F8" s="132" t="s">
        <v>73</v>
      </c>
      <c r="G8" s="132"/>
      <c r="H8" s="132"/>
      <c r="I8" s="132"/>
      <c r="J8" s="132"/>
      <c r="K8" s="133" t="s">
        <v>74</v>
      </c>
      <c r="L8" s="134"/>
      <c r="M8" s="134"/>
      <c r="N8" s="135"/>
      <c r="O8" s="136" t="s">
        <v>75</v>
      </c>
      <c r="P8" s="137"/>
      <c r="Q8" s="137"/>
      <c r="R8" s="137"/>
      <c r="S8" s="137"/>
      <c r="T8" s="137"/>
      <c r="U8" s="137"/>
      <c r="V8" s="137"/>
      <c r="W8" s="138" t="s">
        <v>76</v>
      </c>
      <c r="X8" s="138"/>
      <c r="Y8" s="138"/>
      <c r="Z8" s="18"/>
    </row>
    <row r="9" spans="1:26" ht="26.5" customHeight="1" x14ac:dyDescent="0.2">
      <c r="A9" s="139" t="s">
        <v>77</v>
      </c>
      <c r="B9" s="140"/>
      <c r="C9" s="140"/>
      <c r="D9" s="140"/>
      <c r="E9" s="140"/>
      <c r="F9" s="140"/>
      <c r="G9" s="140"/>
      <c r="H9" s="140"/>
      <c r="I9" s="140"/>
      <c r="J9" s="140"/>
      <c r="K9" s="140"/>
      <c r="L9" s="140"/>
      <c r="M9" s="140"/>
      <c r="N9" s="140"/>
      <c r="O9" s="140"/>
      <c r="P9" s="140"/>
      <c r="Q9" s="140"/>
      <c r="R9" s="140"/>
      <c r="S9" s="140"/>
      <c r="T9" s="140"/>
      <c r="U9" s="140"/>
      <c r="V9" s="140"/>
      <c r="W9" s="140"/>
      <c r="X9" s="140"/>
      <c r="Y9" s="140"/>
      <c r="Z9" s="140"/>
    </row>
    <row r="10" spans="1:26" s="22" customFormat="1" ht="32.25" customHeight="1" x14ac:dyDescent="0.2">
      <c r="A10" s="158" t="s">
        <v>78</v>
      </c>
      <c r="B10" s="159"/>
      <c r="C10" s="159"/>
      <c r="D10" s="159"/>
      <c r="E10" s="159"/>
      <c r="F10" s="159"/>
      <c r="G10" s="159"/>
      <c r="H10" s="160"/>
      <c r="I10" s="161" t="s">
        <v>79</v>
      </c>
      <c r="J10" s="162"/>
      <c r="K10" s="162"/>
      <c r="L10" s="162"/>
      <c r="M10" s="162"/>
      <c r="N10" s="163"/>
      <c r="O10" s="164" t="s">
        <v>80</v>
      </c>
      <c r="P10" s="159"/>
      <c r="Q10" s="159"/>
      <c r="R10" s="159"/>
      <c r="S10" s="160"/>
      <c r="T10" s="138" t="s">
        <v>81</v>
      </c>
      <c r="U10" s="138"/>
      <c r="V10" s="138"/>
      <c r="W10" s="138"/>
      <c r="X10" s="138"/>
      <c r="Y10" s="138"/>
      <c r="Z10" s="21"/>
    </row>
    <row r="11" spans="1:26" ht="19.25" customHeight="1" x14ac:dyDescent="0.2">
      <c r="A11" s="23">
        <v>1</v>
      </c>
      <c r="B11" s="165" t="s">
        <v>82</v>
      </c>
      <c r="C11" s="166"/>
      <c r="D11" s="166"/>
      <c r="E11" s="166"/>
      <c r="F11" s="166"/>
      <c r="G11" s="166"/>
      <c r="H11" s="167"/>
      <c r="I11" s="168" t="s">
        <v>0</v>
      </c>
      <c r="J11" s="169"/>
      <c r="K11" s="169"/>
      <c r="L11" s="169"/>
      <c r="M11" s="169"/>
      <c r="N11" s="169"/>
      <c r="O11" s="169"/>
      <c r="P11" s="169"/>
      <c r="Q11" s="169"/>
      <c r="R11" s="169"/>
      <c r="S11" s="169"/>
      <c r="T11" s="169"/>
      <c r="U11" s="169"/>
      <c r="V11" s="169"/>
      <c r="W11" s="169"/>
      <c r="X11" s="169"/>
      <c r="Y11" s="170"/>
      <c r="Z11" s="18"/>
    </row>
    <row r="12" spans="1:26" ht="19.25" customHeight="1" x14ac:dyDescent="0.2">
      <c r="A12" s="23">
        <v>2</v>
      </c>
      <c r="B12" s="152" t="s">
        <v>83</v>
      </c>
      <c r="C12" s="153"/>
      <c r="D12" s="153"/>
      <c r="E12" s="153"/>
      <c r="F12" s="153"/>
      <c r="G12" s="153"/>
      <c r="H12" s="154"/>
      <c r="I12" s="155" t="s">
        <v>0</v>
      </c>
      <c r="J12" s="156"/>
      <c r="K12" s="156"/>
      <c r="L12" s="156"/>
      <c r="M12" s="156"/>
      <c r="N12" s="156"/>
      <c r="O12" s="156"/>
      <c r="P12" s="156"/>
      <c r="Q12" s="156"/>
      <c r="R12" s="156"/>
      <c r="S12" s="156"/>
      <c r="T12" s="156"/>
      <c r="U12" s="156"/>
      <c r="V12" s="156"/>
      <c r="W12" s="156"/>
      <c r="X12" s="156"/>
      <c r="Y12" s="157"/>
      <c r="Z12" s="18"/>
    </row>
    <row r="13" spans="1:26" ht="19.25" customHeight="1" x14ac:dyDescent="0.2">
      <c r="A13" s="23">
        <v>3</v>
      </c>
      <c r="B13" s="152" t="s">
        <v>84</v>
      </c>
      <c r="C13" s="153"/>
      <c r="D13" s="153"/>
      <c r="E13" s="153"/>
      <c r="F13" s="153"/>
      <c r="G13" s="153"/>
      <c r="H13" s="154"/>
      <c r="I13" s="155" t="s">
        <v>85</v>
      </c>
      <c r="J13" s="156"/>
      <c r="K13" s="156"/>
      <c r="L13" s="156"/>
      <c r="M13" s="156"/>
      <c r="N13" s="156"/>
      <c r="O13" s="156"/>
      <c r="P13" s="156"/>
      <c r="Q13" s="156"/>
      <c r="R13" s="156"/>
      <c r="S13" s="156"/>
      <c r="T13" s="156"/>
      <c r="U13" s="156"/>
      <c r="V13" s="156"/>
      <c r="W13" s="156"/>
      <c r="X13" s="156"/>
      <c r="Y13" s="157"/>
      <c r="Z13" s="18"/>
    </row>
    <row r="14" spans="1:26" ht="19.25" customHeight="1" x14ac:dyDescent="0.2">
      <c r="A14" s="23">
        <v>4</v>
      </c>
      <c r="B14" s="152" t="s">
        <v>86</v>
      </c>
      <c r="C14" s="153"/>
      <c r="D14" s="153"/>
      <c r="E14" s="153"/>
      <c r="F14" s="153"/>
      <c r="G14" s="153"/>
      <c r="H14" s="154"/>
      <c r="I14" s="155" t="s">
        <v>87</v>
      </c>
      <c r="J14" s="156"/>
      <c r="K14" s="156"/>
      <c r="L14" s="156"/>
      <c r="M14" s="156"/>
      <c r="N14" s="156"/>
      <c r="O14" s="156"/>
      <c r="P14" s="156"/>
      <c r="Q14" s="156"/>
      <c r="R14" s="156"/>
      <c r="S14" s="156"/>
      <c r="T14" s="156"/>
      <c r="U14" s="156"/>
      <c r="V14" s="156"/>
      <c r="W14" s="156"/>
      <c r="X14" s="156"/>
      <c r="Y14" s="157"/>
      <c r="Z14" s="18"/>
    </row>
    <row r="15" spans="1:26" ht="32.25" customHeight="1" x14ac:dyDescent="0.2">
      <c r="A15" s="23">
        <v>5</v>
      </c>
      <c r="B15" s="152" t="s">
        <v>88</v>
      </c>
      <c r="C15" s="153"/>
      <c r="D15" s="153"/>
      <c r="E15" s="153"/>
      <c r="F15" s="153"/>
      <c r="G15" s="153"/>
      <c r="H15" s="154"/>
      <c r="I15" s="177" t="s">
        <v>89</v>
      </c>
      <c r="J15" s="178"/>
      <c r="K15" s="178"/>
      <c r="L15" s="178"/>
      <c r="M15" s="178"/>
      <c r="N15" s="178"/>
      <c r="O15" s="178"/>
      <c r="P15" s="178"/>
      <c r="Q15" s="178"/>
      <c r="R15" s="178"/>
      <c r="S15" s="178"/>
      <c r="T15" s="178"/>
      <c r="U15" s="178"/>
      <c r="V15" s="178"/>
      <c r="W15" s="178"/>
      <c r="X15" s="178"/>
      <c r="Y15" s="179"/>
      <c r="Z15" s="18"/>
    </row>
    <row r="16" spans="1:26" ht="45.75" customHeight="1" x14ac:dyDescent="0.2">
      <c r="A16" s="23">
        <v>6</v>
      </c>
      <c r="B16" s="152" t="s">
        <v>90</v>
      </c>
      <c r="C16" s="153"/>
      <c r="D16" s="153"/>
      <c r="E16" s="153"/>
      <c r="F16" s="153"/>
      <c r="G16" s="153"/>
      <c r="H16" s="154"/>
      <c r="I16" s="180" t="s">
        <v>91</v>
      </c>
      <c r="J16" s="181"/>
      <c r="K16" s="181"/>
      <c r="L16" s="181"/>
      <c r="M16" s="181"/>
      <c r="N16" s="181"/>
      <c r="O16" s="181"/>
      <c r="P16" s="181"/>
      <c r="Q16" s="181"/>
      <c r="R16" s="181"/>
      <c r="S16" s="181"/>
      <c r="T16" s="181"/>
      <c r="U16" s="181"/>
      <c r="V16" s="181"/>
      <c r="W16" s="181"/>
      <c r="X16" s="181"/>
      <c r="Y16" s="182"/>
      <c r="Z16" s="18"/>
    </row>
    <row r="17" spans="1:26" ht="45.75" customHeight="1" x14ac:dyDescent="0.2">
      <c r="A17" s="24">
        <v>7</v>
      </c>
      <c r="B17" s="183" t="s">
        <v>92</v>
      </c>
      <c r="C17" s="184"/>
      <c r="D17" s="184"/>
      <c r="E17" s="184"/>
      <c r="F17" s="184"/>
      <c r="G17" s="184"/>
      <c r="H17" s="185"/>
      <c r="I17" s="174" t="s">
        <v>93</v>
      </c>
      <c r="J17" s="175"/>
      <c r="K17" s="175"/>
      <c r="L17" s="175"/>
      <c r="M17" s="175"/>
      <c r="N17" s="175"/>
      <c r="O17" s="175"/>
      <c r="P17" s="175"/>
      <c r="Q17" s="175"/>
      <c r="R17" s="175"/>
      <c r="S17" s="175"/>
      <c r="T17" s="175"/>
      <c r="U17" s="175"/>
      <c r="V17" s="175"/>
      <c r="W17" s="175"/>
      <c r="X17" s="175"/>
      <c r="Y17" s="176"/>
      <c r="Z17" s="18"/>
    </row>
    <row r="18" spans="1:26" ht="45.75" customHeight="1" x14ac:dyDescent="0.2">
      <c r="A18" s="23">
        <v>8</v>
      </c>
      <c r="B18" s="152" t="s">
        <v>94</v>
      </c>
      <c r="C18" s="153"/>
      <c r="D18" s="153"/>
      <c r="E18" s="153"/>
      <c r="F18" s="153"/>
      <c r="G18" s="153"/>
      <c r="H18" s="154"/>
      <c r="I18" s="171" t="s">
        <v>95</v>
      </c>
      <c r="J18" s="172"/>
      <c r="K18" s="172"/>
      <c r="L18" s="172"/>
      <c r="M18" s="172"/>
      <c r="N18" s="172"/>
      <c r="O18" s="172"/>
      <c r="P18" s="172"/>
      <c r="Q18" s="172"/>
      <c r="R18" s="172"/>
      <c r="S18" s="172"/>
      <c r="T18" s="172"/>
      <c r="U18" s="172"/>
      <c r="V18" s="172"/>
      <c r="W18" s="172"/>
      <c r="X18" s="172"/>
      <c r="Y18" s="173"/>
      <c r="Z18" s="18"/>
    </row>
    <row r="19" spans="1:26" ht="69.75" customHeight="1" x14ac:dyDescent="0.2">
      <c r="A19" s="23">
        <v>9</v>
      </c>
      <c r="B19" s="152" t="s">
        <v>96</v>
      </c>
      <c r="C19" s="153"/>
      <c r="D19" s="153"/>
      <c r="E19" s="153"/>
      <c r="F19" s="153"/>
      <c r="G19" s="153"/>
      <c r="H19" s="154"/>
      <c r="I19" s="174" t="s">
        <v>193</v>
      </c>
      <c r="J19" s="175"/>
      <c r="K19" s="175"/>
      <c r="L19" s="175"/>
      <c r="M19" s="175"/>
      <c r="N19" s="175"/>
      <c r="O19" s="175"/>
      <c r="P19" s="175"/>
      <c r="Q19" s="175"/>
      <c r="R19" s="175"/>
      <c r="S19" s="175"/>
      <c r="T19" s="175"/>
      <c r="U19" s="175"/>
      <c r="V19" s="175"/>
      <c r="W19" s="175"/>
      <c r="X19" s="175"/>
      <c r="Y19" s="176"/>
      <c r="Z19" s="18"/>
    </row>
    <row r="20" spans="1:26" ht="25.5" customHeight="1" x14ac:dyDescent="0.2">
      <c r="A20" s="23">
        <v>10</v>
      </c>
      <c r="B20" s="152" t="s">
        <v>97</v>
      </c>
      <c r="C20" s="153"/>
      <c r="D20" s="153"/>
      <c r="E20" s="153"/>
      <c r="F20" s="153"/>
      <c r="G20" s="153"/>
      <c r="H20" s="154"/>
      <c r="I20" s="155" t="s">
        <v>191</v>
      </c>
      <c r="J20" s="156"/>
      <c r="K20" s="156"/>
      <c r="L20" s="156"/>
      <c r="M20" s="156"/>
      <c r="N20" s="156"/>
      <c r="O20" s="156"/>
      <c r="P20" s="156"/>
      <c r="Q20" s="156"/>
      <c r="R20" s="156"/>
      <c r="S20" s="156"/>
      <c r="T20" s="156"/>
      <c r="U20" s="156"/>
      <c r="V20" s="156"/>
      <c r="W20" s="156"/>
      <c r="X20" s="156"/>
      <c r="Y20" s="157"/>
      <c r="Z20" s="18"/>
    </row>
    <row r="21" spans="1:26" ht="34.25" customHeight="1" x14ac:dyDescent="0.2">
      <c r="A21" s="23">
        <v>11</v>
      </c>
      <c r="B21" s="152" t="s">
        <v>98</v>
      </c>
      <c r="C21" s="153"/>
      <c r="D21" s="153"/>
      <c r="E21" s="153"/>
      <c r="F21" s="153"/>
      <c r="G21" s="153"/>
      <c r="H21" s="154"/>
      <c r="I21" s="155" t="s">
        <v>99</v>
      </c>
      <c r="J21" s="156"/>
      <c r="K21" s="156"/>
      <c r="L21" s="156"/>
      <c r="M21" s="156"/>
      <c r="N21" s="156"/>
      <c r="O21" s="156"/>
      <c r="P21" s="156"/>
      <c r="Q21" s="156"/>
      <c r="R21" s="156"/>
      <c r="S21" s="156"/>
      <c r="T21" s="156"/>
      <c r="U21" s="156"/>
      <c r="V21" s="156"/>
      <c r="W21" s="156"/>
      <c r="X21" s="156"/>
      <c r="Y21" s="157"/>
      <c r="Z21" s="18"/>
    </row>
    <row r="22" spans="1:26" ht="17" customHeight="1" x14ac:dyDescent="0.2">
      <c r="A22" s="23">
        <v>12</v>
      </c>
      <c r="B22" s="152" t="s">
        <v>100</v>
      </c>
      <c r="C22" s="153"/>
      <c r="D22" s="153"/>
      <c r="E22" s="153"/>
      <c r="F22" s="153"/>
      <c r="G22" s="153"/>
      <c r="H22" s="154"/>
      <c r="I22" s="155" t="s">
        <v>101</v>
      </c>
      <c r="J22" s="156"/>
      <c r="K22" s="156"/>
      <c r="L22" s="156"/>
      <c r="M22" s="156"/>
      <c r="N22" s="156"/>
      <c r="O22" s="156"/>
      <c r="P22" s="156"/>
      <c r="Q22" s="156"/>
      <c r="R22" s="156"/>
      <c r="S22" s="156"/>
      <c r="T22" s="156"/>
      <c r="U22" s="156"/>
      <c r="V22" s="156"/>
      <c r="W22" s="156"/>
      <c r="X22" s="156"/>
      <c r="Y22" s="157"/>
      <c r="Z22" s="18"/>
    </row>
    <row r="23" spans="1:26" ht="19.25" customHeight="1" x14ac:dyDescent="0.2">
      <c r="A23" s="23">
        <v>13</v>
      </c>
      <c r="B23" s="152" t="s">
        <v>102</v>
      </c>
      <c r="C23" s="153"/>
      <c r="D23" s="153"/>
      <c r="E23" s="153"/>
      <c r="F23" s="153"/>
      <c r="G23" s="153"/>
      <c r="H23" s="154"/>
      <c r="I23" s="192">
        <v>3000000</v>
      </c>
      <c r="J23" s="193"/>
      <c r="K23" s="193"/>
      <c r="L23" s="193"/>
      <c r="M23" s="193"/>
      <c r="N23" s="193"/>
      <c r="O23" s="193"/>
      <c r="P23" s="193"/>
      <c r="Q23" s="193"/>
      <c r="R23" s="193"/>
      <c r="S23" s="193"/>
      <c r="T23" s="193"/>
      <c r="U23" s="193"/>
      <c r="V23" s="193"/>
      <c r="W23" s="193"/>
      <c r="X23" s="193"/>
      <c r="Y23" s="194"/>
      <c r="Z23" s="18"/>
    </row>
    <row r="24" spans="1:26" ht="43.5" customHeight="1" x14ac:dyDescent="0.2">
      <c r="A24" s="23">
        <v>14</v>
      </c>
      <c r="B24" s="152" t="s">
        <v>103</v>
      </c>
      <c r="C24" s="153"/>
      <c r="D24" s="153"/>
      <c r="E24" s="153"/>
      <c r="F24" s="153"/>
      <c r="G24" s="153"/>
      <c r="H24" s="154"/>
      <c r="I24" s="186" t="s">
        <v>104</v>
      </c>
      <c r="J24" s="187"/>
      <c r="K24" s="187"/>
      <c r="L24" s="187"/>
      <c r="M24" s="187"/>
      <c r="N24" s="187"/>
      <c r="O24" s="187"/>
      <c r="P24" s="187"/>
      <c r="Q24" s="187"/>
      <c r="R24" s="187"/>
      <c r="S24" s="187"/>
      <c r="T24" s="187"/>
      <c r="U24" s="187"/>
      <c r="V24" s="187"/>
      <c r="W24" s="187"/>
      <c r="X24" s="187"/>
      <c r="Y24" s="188"/>
      <c r="Z24" s="18"/>
    </row>
    <row r="25" spans="1:26" ht="49.5" customHeight="1" x14ac:dyDescent="0.2">
      <c r="A25" s="23">
        <v>15</v>
      </c>
      <c r="B25" s="152" t="s">
        <v>105</v>
      </c>
      <c r="C25" s="153"/>
      <c r="D25" s="153"/>
      <c r="E25" s="153"/>
      <c r="F25" s="153"/>
      <c r="G25" s="153"/>
      <c r="H25" s="154"/>
      <c r="I25" s="171" t="s">
        <v>194</v>
      </c>
      <c r="J25" s="172"/>
      <c r="K25" s="172"/>
      <c r="L25" s="172"/>
      <c r="M25" s="172"/>
      <c r="N25" s="172"/>
      <c r="O25" s="172"/>
      <c r="P25" s="172"/>
      <c r="Q25" s="172"/>
      <c r="R25" s="172"/>
      <c r="S25" s="172"/>
      <c r="T25" s="172"/>
      <c r="U25" s="172"/>
      <c r="V25" s="172"/>
      <c r="W25" s="172"/>
      <c r="X25" s="172"/>
      <c r="Y25" s="173"/>
      <c r="Z25" s="18"/>
    </row>
    <row r="26" spans="1:26" ht="19.25" customHeight="1" x14ac:dyDescent="0.2">
      <c r="A26" s="25">
        <v>16</v>
      </c>
      <c r="B26" s="152" t="s">
        <v>106</v>
      </c>
      <c r="C26" s="153"/>
      <c r="D26" s="153"/>
      <c r="E26" s="153"/>
      <c r="F26" s="153"/>
      <c r="G26" s="153"/>
      <c r="H26" s="154"/>
      <c r="I26" s="189">
        <v>40</v>
      </c>
      <c r="J26" s="190"/>
      <c r="K26" s="190"/>
      <c r="L26" s="190"/>
      <c r="M26" s="190"/>
      <c r="N26" s="190"/>
      <c r="O26" s="190"/>
      <c r="P26" s="190"/>
      <c r="Q26" s="190"/>
      <c r="R26" s="190"/>
      <c r="S26" s="190"/>
      <c r="T26" s="190"/>
      <c r="U26" s="190"/>
      <c r="V26" s="190"/>
      <c r="W26" s="190"/>
      <c r="X26" s="190"/>
      <c r="Y26" s="191"/>
      <c r="Z26" s="18"/>
    </row>
    <row r="27" spans="1:26" ht="24" customHeight="1" x14ac:dyDescent="0.2">
      <c r="A27" s="203" t="s">
        <v>107</v>
      </c>
      <c r="B27" s="203"/>
      <c r="C27" s="203"/>
      <c r="D27" s="203"/>
      <c r="E27" s="203"/>
      <c r="F27" s="203"/>
      <c r="G27" s="203"/>
      <c r="H27" s="203"/>
      <c r="I27" s="203"/>
      <c r="J27" s="203"/>
      <c r="K27" s="203"/>
      <c r="L27" s="203"/>
      <c r="M27" s="203"/>
      <c r="N27" s="203"/>
      <c r="O27" s="203"/>
      <c r="P27" s="203"/>
      <c r="Q27" s="203"/>
      <c r="R27" s="203"/>
      <c r="S27" s="203"/>
      <c r="T27" s="203"/>
      <c r="U27" s="203"/>
      <c r="V27" s="203"/>
      <c r="W27" s="203"/>
      <c r="X27" s="203"/>
      <c r="Y27" s="203"/>
      <c r="Z27" s="203"/>
    </row>
    <row r="28" spans="1:26" s="27" customFormat="1" ht="15.75" customHeight="1" x14ac:dyDescent="0.2">
      <c r="A28" s="26"/>
      <c r="B28" s="26"/>
      <c r="C28" s="26"/>
      <c r="D28" s="26"/>
      <c r="E28" s="26"/>
      <c r="F28" s="26"/>
      <c r="G28" s="26"/>
      <c r="H28" s="26"/>
      <c r="I28" s="26"/>
      <c r="J28" s="26"/>
      <c r="K28" s="26"/>
      <c r="L28" s="26"/>
      <c r="M28" s="26"/>
      <c r="N28" s="26"/>
      <c r="O28" s="26"/>
      <c r="P28" s="26"/>
      <c r="Q28" s="26"/>
      <c r="R28" s="26"/>
      <c r="S28" s="26"/>
      <c r="T28" s="26"/>
      <c r="U28" s="26"/>
      <c r="V28" s="26"/>
      <c r="W28" s="26"/>
      <c r="X28" s="26"/>
      <c r="Y28" s="26"/>
      <c r="Z28" s="26"/>
    </row>
    <row r="29" spans="1:26" s="33" customFormat="1" ht="28.5" customHeight="1" x14ac:dyDescent="0.2">
      <c r="A29" s="164" t="s">
        <v>108</v>
      </c>
      <c r="B29" s="159"/>
      <c r="C29" s="159"/>
      <c r="D29" s="160"/>
      <c r="E29" s="28"/>
      <c r="F29" s="164" t="s">
        <v>109</v>
      </c>
      <c r="G29" s="159"/>
      <c r="H29" s="160"/>
      <c r="I29" s="29"/>
      <c r="J29" s="204" t="s">
        <v>110</v>
      </c>
      <c r="K29" s="205"/>
      <c r="L29" s="205"/>
      <c r="M29" s="206"/>
      <c r="N29" s="29"/>
      <c r="O29" s="164" t="s">
        <v>111</v>
      </c>
      <c r="P29" s="159"/>
      <c r="Q29" s="160"/>
      <c r="R29" s="31"/>
      <c r="S29" s="207" t="s">
        <v>112</v>
      </c>
      <c r="T29" s="207"/>
      <c r="U29" s="207"/>
      <c r="V29" s="29"/>
      <c r="W29" s="164" t="s">
        <v>113</v>
      </c>
      <c r="X29" s="159"/>
      <c r="Y29" s="160"/>
      <c r="Z29" s="29"/>
    </row>
    <row r="30" spans="1:26" s="33" customFormat="1" ht="57" customHeight="1" x14ac:dyDescent="0.2">
      <c r="A30" s="195"/>
      <c r="B30" s="196"/>
      <c r="C30" s="34" t="s">
        <v>114</v>
      </c>
      <c r="D30" s="34" t="s">
        <v>115</v>
      </c>
      <c r="E30" s="28"/>
      <c r="F30" s="35"/>
      <c r="G30" s="36" t="s">
        <v>114</v>
      </c>
      <c r="H30" s="36" t="s">
        <v>115</v>
      </c>
      <c r="I30" s="29"/>
      <c r="J30" s="164" t="s">
        <v>116</v>
      </c>
      <c r="K30" s="159"/>
      <c r="L30" s="32" t="s">
        <v>114</v>
      </c>
      <c r="M30" s="30" t="s">
        <v>115</v>
      </c>
      <c r="N30" s="31"/>
      <c r="O30" s="37"/>
      <c r="P30" s="20" t="s">
        <v>114</v>
      </c>
      <c r="Q30" s="32" t="s">
        <v>115</v>
      </c>
      <c r="R30" s="31"/>
      <c r="S30" s="32"/>
      <c r="T30" s="32" t="s">
        <v>114</v>
      </c>
      <c r="U30" s="32" t="s">
        <v>115</v>
      </c>
      <c r="V30" s="28"/>
      <c r="W30" s="32"/>
      <c r="X30" s="32" t="s">
        <v>114</v>
      </c>
      <c r="Y30" s="32" t="s">
        <v>115</v>
      </c>
      <c r="Z30" s="29"/>
    </row>
    <row r="31" spans="1:26" s="33" customFormat="1" ht="27.75" customHeight="1" x14ac:dyDescent="0.15">
      <c r="A31" s="197" t="s">
        <v>117</v>
      </c>
      <c r="B31" s="198"/>
      <c r="C31" s="39">
        <v>0</v>
      </c>
      <c r="D31" s="40">
        <f>C31*100%/C41</f>
        <v>0</v>
      </c>
      <c r="E31" s="28"/>
      <c r="F31" s="41" t="s">
        <v>118</v>
      </c>
      <c r="G31" s="19">
        <v>1</v>
      </c>
      <c r="H31" s="40">
        <f>G31*100%/G41</f>
        <v>2.5000000000000001E-2</v>
      </c>
      <c r="I31" s="29"/>
      <c r="J31" s="199" t="s">
        <v>119</v>
      </c>
      <c r="K31" s="200"/>
      <c r="L31" s="42">
        <v>0</v>
      </c>
      <c r="M31" s="43">
        <f>L31*100%/L41</f>
        <v>0</v>
      </c>
      <c r="N31" s="31"/>
      <c r="O31" s="44" t="s">
        <v>120</v>
      </c>
      <c r="P31" s="45">
        <v>4</v>
      </c>
      <c r="Q31" s="43">
        <f>P31*100%/P36</f>
        <v>0.1</v>
      </c>
      <c r="R31" s="46"/>
      <c r="S31" s="44" t="s">
        <v>121</v>
      </c>
      <c r="T31" s="19">
        <v>14</v>
      </c>
      <c r="U31" s="47">
        <f>T31*100%/T37</f>
        <v>0.35</v>
      </c>
      <c r="V31" s="28"/>
      <c r="W31" s="44" t="s">
        <v>122</v>
      </c>
      <c r="X31" s="19">
        <v>4</v>
      </c>
      <c r="Y31" s="48">
        <f>X31*100%/X37</f>
        <v>0.1</v>
      </c>
      <c r="Z31" s="29"/>
    </row>
    <row r="32" spans="1:26" ht="50" customHeight="1" x14ac:dyDescent="0.2">
      <c r="A32" s="197" t="s">
        <v>123</v>
      </c>
      <c r="B32" s="198"/>
      <c r="C32" s="19">
        <v>1</v>
      </c>
      <c r="D32" s="40">
        <f>C32*100%/C41</f>
        <v>2.5000000000000001E-2</v>
      </c>
      <c r="E32" s="28"/>
      <c r="F32" s="41" t="s">
        <v>124</v>
      </c>
      <c r="G32" s="19">
        <v>0</v>
      </c>
      <c r="H32" s="40">
        <f>G32*100%/G41</f>
        <v>0</v>
      </c>
      <c r="I32" s="29"/>
      <c r="J32" s="201" t="s">
        <v>125</v>
      </c>
      <c r="K32" s="202"/>
      <c r="L32" s="19">
        <v>0</v>
      </c>
      <c r="M32" s="49">
        <f>L32*100%/L41</f>
        <v>0</v>
      </c>
      <c r="N32" s="31"/>
      <c r="O32" s="50" t="s">
        <v>126</v>
      </c>
      <c r="P32" s="51">
        <v>10</v>
      </c>
      <c r="Q32" s="43">
        <f>P32*100%/P36</f>
        <v>0.25</v>
      </c>
      <c r="R32" s="46"/>
      <c r="S32" s="44" t="s">
        <v>127</v>
      </c>
      <c r="T32" s="19">
        <v>0</v>
      </c>
      <c r="U32" s="47">
        <f>T32*100%/T37</f>
        <v>0</v>
      </c>
      <c r="V32" s="28"/>
      <c r="W32" s="44" t="s">
        <v>128</v>
      </c>
      <c r="X32" s="19">
        <v>10</v>
      </c>
      <c r="Y32" s="48">
        <f>X32*100%/X37</f>
        <v>0.25</v>
      </c>
      <c r="Z32" s="18"/>
    </row>
    <row r="33" spans="1:26" ht="42" customHeight="1" x14ac:dyDescent="0.2">
      <c r="A33" s="197" t="s">
        <v>129</v>
      </c>
      <c r="B33" s="198"/>
      <c r="C33" s="19">
        <v>0</v>
      </c>
      <c r="D33" s="40">
        <f>C33*100%/C41</f>
        <v>0</v>
      </c>
      <c r="E33" s="28"/>
      <c r="F33" s="41" t="s">
        <v>130</v>
      </c>
      <c r="G33" s="19">
        <v>0</v>
      </c>
      <c r="H33" s="40">
        <f>G33*100%/G41</f>
        <v>0</v>
      </c>
      <c r="I33" s="29"/>
      <c r="J33" s="201" t="s">
        <v>131</v>
      </c>
      <c r="K33" s="202"/>
      <c r="L33" s="39">
        <v>0</v>
      </c>
      <c r="M33" s="49">
        <f>L33*100%/L41</f>
        <v>0</v>
      </c>
      <c r="N33" s="31"/>
      <c r="O33" s="50" t="s">
        <v>132</v>
      </c>
      <c r="P33" s="52">
        <v>0</v>
      </c>
      <c r="Q33" s="43">
        <f>P33*100%/P36</f>
        <v>0</v>
      </c>
      <c r="R33" s="29"/>
      <c r="S33" s="44" t="s">
        <v>133</v>
      </c>
      <c r="T33" s="19">
        <v>0</v>
      </c>
      <c r="U33" s="47">
        <f>T33*100%/T37</f>
        <v>0</v>
      </c>
      <c r="V33" s="29"/>
      <c r="W33" s="44" t="s">
        <v>134</v>
      </c>
      <c r="X33" s="19">
        <v>0</v>
      </c>
      <c r="Y33" s="48">
        <f>X33*100%/X37</f>
        <v>0</v>
      </c>
      <c r="Z33" s="18"/>
    </row>
    <row r="34" spans="1:26" ht="31.25" customHeight="1" x14ac:dyDescent="0.2">
      <c r="A34" s="197" t="s">
        <v>135</v>
      </c>
      <c r="B34" s="198"/>
      <c r="C34" s="19">
        <v>0</v>
      </c>
      <c r="D34" s="40">
        <f>C34*100%/C41</f>
        <v>0</v>
      </c>
      <c r="E34" s="29"/>
      <c r="F34" s="53" t="s">
        <v>136</v>
      </c>
      <c r="G34" s="19">
        <v>0</v>
      </c>
      <c r="H34" s="40">
        <f>G34*100%/G41</f>
        <v>0</v>
      </c>
      <c r="I34" s="29"/>
      <c r="J34" s="201" t="s">
        <v>137</v>
      </c>
      <c r="K34" s="202"/>
      <c r="L34" s="19">
        <v>2</v>
      </c>
      <c r="M34" s="49">
        <f>L34*100%/L41</f>
        <v>0.05</v>
      </c>
      <c r="N34" s="29"/>
      <c r="O34" s="37" t="s">
        <v>138</v>
      </c>
      <c r="P34" s="45">
        <v>26</v>
      </c>
      <c r="Q34" s="43">
        <f>P34*100%/P36</f>
        <v>0.65</v>
      </c>
      <c r="R34" s="29"/>
      <c r="S34" s="44" t="s">
        <v>139</v>
      </c>
      <c r="T34" s="19">
        <v>0</v>
      </c>
      <c r="U34" s="47">
        <f>T34*100%/T37</f>
        <v>0</v>
      </c>
      <c r="V34" s="29"/>
      <c r="W34" s="44" t="s">
        <v>140</v>
      </c>
      <c r="X34" s="19">
        <v>0</v>
      </c>
      <c r="Y34" s="48">
        <f>X34*100%/X37</f>
        <v>0</v>
      </c>
      <c r="Z34" s="18"/>
    </row>
    <row r="35" spans="1:26" ht="29.25" customHeight="1" x14ac:dyDescent="0.2">
      <c r="A35" s="197" t="s">
        <v>141</v>
      </c>
      <c r="B35" s="198"/>
      <c r="C35" s="19">
        <v>0</v>
      </c>
      <c r="D35" s="40">
        <f>C35*100%/C41</f>
        <v>0</v>
      </c>
      <c r="E35" s="29"/>
      <c r="F35" s="41" t="s">
        <v>142</v>
      </c>
      <c r="G35" s="19">
        <v>0</v>
      </c>
      <c r="H35" s="40">
        <f>G35*100%/G41</f>
        <v>0</v>
      </c>
      <c r="I35" s="29"/>
      <c r="J35" s="201" t="s">
        <v>143</v>
      </c>
      <c r="K35" s="202"/>
      <c r="L35" s="19">
        <v>11</v>
      </c>
      <c r="M35" s="49">
        <f>L35*100%/L41</f>
        <v>0.27500000000000002</v>
      </c>
      <c r="N35" s="29"/>
      <c r="O35" s="44" t="s">
        <v>144</v>
      </c>
      <c r="P35" s="52">
        <v>0</v>
      </c>
      <c r="Q35" s="43">
        <f>P35*100%/P36</f>
        <v>0</v>
      </c>
      <c r="R35" s="29"/>
      <c r="S35" s="44" t="s">
        <v>138</v>
      </c>
      <c r="T35" s="19">
        <v>26</v>
      </c>
      <c r="U35" s="47">
        <f>T35*100%/T37</f>
        <v>0.65</v>
      </c>
      <c r="V35" s="29"/>
      <c r="W35" s="44" t="s">
        <v>138</v>
      </c>
      <c r="X35" s="19">
        <v>26</v>
      </c>
      <c r="Y35" s="48">
        <f>X35*100%/X37</f>
        <v>0.65</v>
      </c>
      <c r="Z35" s="18"/>
    </row>
    <row r="36" spans="1:26" ht="26.25" customHeight="1" x14ac:dyDescent="0.2">
      <c r="A36" s="197" t="s">
        <v>145</v>
      </c>
      <c r="B36" s="198"/>
      <c r="C36" s="19"/>
      <c r="D36" s="40">
        <f>C36*100%/C41</f>
        <v>0</v>
      </c>
      <c r="E36" s="29"/>
      <c r="F36" s="53" t="s">
        <v>146</v>
      </c>
      <c r="G36" s="19">
        <v>0</v>
      </c>
      <c r="H36" s="40">
        <f>G36*100%/G41</f>
        <v>0</v>
      </c>
      <c r="I36" s="29"/>
      <c r="J36" s="208" t="s">
        <v>147</v>
      </c>
      <c r="K36" s="209"/>
      <c r="L36" s="19">
        <v>1</v>
      </c>
      <c r="M36" s="49">
        <f>L36*100%/L41</f>
        <v>2.5000000000000001E-2</v>
      </c>
      <c r="N36" s="29"/>
      <c r="O36" s="55" t="s">
        <v>148</v>
      </c>
      <c r="P36" s="55">
        <f>SUM(P31:P35)</f>
        <v>40</v>
      </c>
      <c r="Q36" s="56">
        <f>SUM(Q31:Q35)</f>
        <v>1</v>
      </c>
      <c r="R36" s="57"/>
      <c r="S36" s="44" t="s">
        <v>144</v>
      </c>
      <c r="T36" s="19">
        <v>0</v>
      </c>
      <c r="U36" s="47">
        <f>T36*100%/T37</f>
        <v>0</v>
      </c>
      <c r="V36" s="29"/>
      <c r="W36" s="44" t="s">
        <v>144</v>
      </c>
      <c r="X36" s="19">
        <v>0</v>
      </c>
      <c r="Y36" s="48">
        <f>X36*100%/X37</f>
        <v>0</v>
      </c>
      <c r="Z36" s="18"/>
    </row>
    <row r="37" spans="1:26" ht="24.75" customHeight="1" x14ac:dyDescent="0.2">
      <c r="A37" s="197" t="s">
        <v>149</v>
      </c>
      <c r="B37" s="198"/>
      <c r="C37" s="19">
        <v>13</v>
      </c>
      <c r="D37" s="40">
        <f>C37*100%/C41</f>
        <v>0.32500000000000001</v>
      </c>
      <c r="E37" s="29"/>
      <c r="F37" s="41" t="s">
        <v>150</v>
      </c>
      <c r="G37" s="19">
        <v>0</v>
      </c>
      <c r="H37" s="40">
        <f>G37*100%/G41</f>
        <v>0</v>
      </c>
      <c r="I37" s="29"/>
      <c r="J37" s="118" t="s">
        <v>138</v>
      </c>
      <c r="K37" s="120"/>
      <c r="L37" s="210">
        <v>26</v>
      </c>
      <c r="M37" s="212">
        <f>L37*100%/L41</f>
        <v>0.65</v>
      </c>
      <c r="N37" s="29"/>
      <c r="O37" s="29"/>
      <c r="P37" s="46"/>
      <c r="Q37" s="58"/>
      <c r="R37" s="58"/>
      <c r="S37" s="55" t="s">
        <v>148</v>
      </c>
      <c r="T37" s="55">
        <f>SUM(T31:T36)</f>
        <v>40</v>
      </c>
      <c r="U37" s="56">
        <f>SUM(U31:U36)</f>
        <v>1</v>
      </c>
      <c r="V37" s="29"/>
      <c r="W37" s="55" t="s">
        <v>148</v>
      </c>
      <c r="X37" s="55">
        <f>SUM(X31:X36)</f>
        <v>40</v>
      </c>
      <c r="Y37" s="59">
        <f>SUM(Y31:Y36)</f>
        <v>1</v>
      </c>
      <c r="Z37" s="18"/>
    </row>
    <row r="38" spans="1:26" ht="28.5" customHeight="1" x14ac:dyDescent="0.2">
      <c r="A38" s="197" t="s">
        <v>138</v>
      </c>
      <c r="B38" s="198"/>
      <c r="C38" s="19">
        <v>26</v>
      </c>
      <c r="D38" s="40">
        <f>C38*100%/C41</f>
        <v>0.65</v>
      </c>
      <c r="E38" s="29"/>
      <c r="F38" s="38" t="s">
        <v>151</v>
      </c>
      <c r="G38" s="19">
        <v>13</v>
      </c>
      <c r="H38" s="40">
        <f>G38*100%/G41</f>
        <v>0.32500000000000001</v>
      </c>
      <c r="I38" s="29"/>
      <c r="J38" s="121"/>
      <c r="K38" s="123"/>
      <c r="L38" s="211"/>
      <c r="M38" s="213"/>
      <c r="N38" s="29"/>
      <c r="O38" s="216"/>
      <c r="P38" s="216"/>
      <c r="Q38" s="216"/>
      <c r="R38" s="31"/>
      <c r="S38" s="31"/>
      <c r="T38" s="46"/>
      <c r="U38" s="58"/>
      <c r="V38" s="29"/>
      <c r="W38" s="31"/>
      <c r="X38" s="60"/>
      <c r="Y38" s="31"/>
      <c r="Z38" s="18"/>
    </row>
    <row r="39" spans="1:26" ht="15" customHeight="1" x14ac:dyDescent="0.2">
      <c r="A39" s="118" t="s">
        <v>144</v>
      </c>
      <c r="B39" s="120"/>
      <c r="C39" s="210">
        <v>0</v>
      </c>
      <c r="D39" s="40">
        <f>C39*100%/C41</f>
        <v>0</v>
      </c>
      <c r="E39" s="29"/>
      <c r="F39" s="54" t="s">
        <v>138</v>
      </c>
      <c r="G39" s="61">
        <v>26</v>
      </c>
      <c r="H39" s="40">
        <f>G39*100%/G41</f>
        <v>0.65</v>
      </c>
      <c r="I39" s="29"/>
      <c r="J39" s="118" t="s">
        <v>144</v>
      </c>
      <c r="K39" s="120"/>
      <c r="L39" s="210">
        <v>0</v>
      </c>
      <c r="M39" s="212">
        <f>L39*100%/L41</f>
        <v>0</v>
      </c>
      <c r="N39" s="29"/>
      <c r="O39" s="164" t="s">
        <v>152</v>
      </c>
      <c r="P39" s="159"/>
      <c r="Q39" s="159"/>
      <c r="R39" s="159"/>
      <c r="S39" s="160"/>
      <c r="T39" s="62"/>
      <c r="U39" s="63"/>
      <c r="V39" s="29"/>
      <c r="W39" s="29"/>
      <c r="X39" s="62"/>
      <c r="Y39" s="63"/>
      <c r="Z39" s="18"/>
    </row>
    <row r="40" spans="1:26" ht="25.5" customHeight="1" x14ac:dyDescent="0.2">
      <c r="A40" s="121"/>
      <c r="B40" s="123"/>
      <c r="C40" s="211"/>
      <c r="D40" s="40">
        <f>C40*100%/C41</f>
        <v>0</v>
      </c>
      <c r="E40" s="29"/>
      <c r="F40" s="54" t="s">
        <v>144</v>
      </c>
      <c r="G40" s="61">
        <v>0</v>
      </c>
      <c r="H40" s="40">
        <f>G40*100%/G41</f>
        <v>0</v>
      </c>
      <c r="I40" s="29"/>
      <c r="J40" s="121"/>
      <c r="K40" s="123"/>
      <c r="L40" s="211"/>
      <c r="M40" s="213"/>
      <c r="N40" s="29"/>
      <c r="O40" s="44"/>
      <c r="P40" s="164" t="s">
        <v>114</v>
      </c>
      <c r="Q40" s="159"/>
      <c r="R40" s="164" t="s">
        <v>115</v>
      </c>
      <c r="S40" s="160"/>
      <c r="T40" s="62"/>
      <c r="U40" s="63"/>
      <c r="V40" s="29"/>
      <c r="W40" s="29"/>
      <c r="X40" s="62"/>
      <c r="Y40" s="63"/>
      <c r="Z40" s="18"/>
    </row>
    <row r="41" spans="1:26" ht="16.25" customHeight="1" x14ac:dyDescent="0.2">
      <c r="A41" s="228" t="s">
        <v>148</v>
      </c>
      <c r="B41" s="228"/>
      <c r="C41" s="214">
        <f>SUM(C31:C40)</f>
        <v>40</v>
      </c>
      <c r="D41" s="215">
        <f>SUM(D31:D40)</f>
        <v>1</v>
      </c>
      <c r="E41" s="29"/>
      <c r="F41" s="214" t="s">
        <v>148</v>
      </c>
      <c r="G41" s="214">
        <f>SUM(G31:G40)</f>
        <v>40</v>
      </c>
      <c r="H41" s="215">
        <f>SUM(H31:H40)</f>
        <v>1</v>
      </c>
      <c r="I41" s="29"/>
      <c r="J41" s="214" t="s">
        <v>148</v>
      </c>
      <c r="K41" s="214"/>
      <c r="L41" s="214">
        <f>SUM(L31:L40)</f>
        <v>40</v>
      </c>
      <c r="M41" s="215">
        <f>SUM(M31:M40)</f>
        <v>1</v>
      </c>
      <c r="N41" s="29"/>
      <c r="O41" s="44" t="s">
        <v>153</v>
      </c>
      <c r="P41" s="195">
        <v>1</v>
      </c>
      <c r="Q41" s="196"/>
      <c r="R41" s="222">
        <f>P41*100%/P44</f>
        <v>2.5000000000000001E-2</v>
      </c>
      <c r="S41" s="223"/>
      <c r="T41" s="62"/>
      <c r="U41" s="63"/>
      <c r="V41" s="29"/>
      <c r="W41" s="29"/>
      <c r="X41" s="62"/>
      <c r="Y41" s="63"/>
      <c r="Z41" s="18"/>
    </row>
    <row r="42" spans="1:26" ht="16.25" customHeight="1" x14ac:dyDescent="0.2">
      <c r="A42" s="228"/>
      <c r="B42" s="228"/>
      <c r="C42" s="214"/>
      <c r="D42" s="215"/>
      <c r="E42" s="29"/>
      <c r="F42" s="214"/>
      <c r="G42" s="214"/>
      <c r="H42" s="215"/>
      <c r="I42" s="29"/>
      <c r="J42" s="214"/>
      <c r="K42" s="214"/>
      <c r="L42" s="214"/>
      <c r="M42" s="215"/>
      <c r="N42" s="29"/>
      <c r="O42" s="44" t="s">
        <v>154</v>
      </c>
      <c r="P42" s="195">
        <v>13</v>
      </c>
      <c r="Q42" s="196"/>
      <c r="R42" s="222">
        <f>P42*100%/P44</f>
        <v>0.32500000000000001</v>
      </c>
      <c r="S42" s="223"/>
      <c r="T42" s="216"/>
      <c r="U42" s="221"/>
      <c r="V42" s="29"/>
      <c r="W42" s="21"/>
      <c r="X42" s="62"/>
      <c r="Y42" s="63"/>
      <c r="Z42" s="18"/>
    </row>
    <row r="43" spans="1:26" ht="27.75" customHeight="1" x14ac:dyDescent="0.2">
      <c r="A43" s="228"/>
      <c r="B43" s="228"/>
      <c r="C43" s="214"/>
      <c r="D43" s="215"/>
      <c r="E43" s="29"/>
      <c r="F43" s="214"/>
      <c r="G43" s="214"/>
      <c r="H43" s="215"/>
      <c r="I43" s="29"/>
      <c r="J43" s="214"/>
      <c r="K43" s="214"/>
      <c r="L43" s="214"/>
      <c r="M43" s="215"/>
      <c r="N43" s="29"/>
      <c r="O43" s="44" t="s">
        <v>144</v>
      </c>
      <c r="P43" s="195">
        <v>26</v>
      </c>
      <c r="Q43" s="196"/>
      <c r="R43" s="222">
        <f>P43*100%/P44</f>
        <v>0.65</v>
      </c>
      <c r="S43" s="223"/>
      <c r="T43" s="216"/>
      <c r="U43" s="221"/>
      <c r="V43" s="29"/>
      <c r="W43" s="21"/>
      <c r="X43" s="62"/>
      <c r="Y43" s="63"/>
      <c r="Z43" s="18"/>
    </row>
    <row r="44" spans="1:26" ht="16.25" customHeight="1" x14ac:dyDescent="0.2">
      <c r="A44" s="228"/>
      <c r="B44" s="228"/>
      <c r="C44" s="214"/>
      <c r="D44" s="215"/>
      <c r="E44" s="46"/>
      <c r="F44" s="214"/>
      <c r="G44" s="214"/>
      <c r="H44" s="215"/>
      <c r="I44" s="29"/>
      <c r="J44" s="214"/>
      <c r="K44" s="214"/>
      <c r="L44" s="214"/>
      <c r="M44" s="215"/>
      <c r="N44" s="29"/>
      <c r="O44" s="55" t="s">
        <v>148</v>
      </c>
      <c r="P44" s="224">
        <f>SUM(P41:Q43)</f>
        <v>40</v>
      </c>
      <c r="Q44" s="225"/>
      <c r="R44" s="226">
        <f>SUM(R41:S43)</f>
        <v>1</v>
      </c>
      <c r="S44" s="227"/>
      <c r="T44" s="216"/>
      <c r="U44" s="221"/>
      <c r="V44" s="29"/>
      <c r="W44" s="65"/>
      <c r="X44" s="66"/>
      <c r="Y44" s="67"/>
      <c r="Z44" s="18"/>
    </row>
    <row r="45" spans="1:26" ht="16.25" customHeight="1" x14ac:dyDescent="0.2">
      <c r="A45" s="68"/>
      <c r="B45" s="68"/>
      <c r="C45" s="69"/>
      <c r="D45" s="70"/>
      <c r="E45" s="46"/>
      <c r="F45" s="69"/>
      <c r="G45" s="69"/>
      <c r="H45" s="70"/>
      <c r="I45" s="29"/>
      <c r="J45" s="69"/>
      <c r="K45" s="69"/>
      <c r="L45" s="69"/>
      <c r="M45" s="70"/>
      <c r="N45" s="29"/>
      <c r="O45" s="29"/>
      <c r="P45" s="46"/>
      <c r="Q45" s="46"/>
      <c r="R45" s="46"/>
      <c r="S45" s="46"/>
      <c r="T45" s="31"/>
      <c r="U45" s="64"/>
      <c r="V45" s="29"/>
      <c r="W45" s="65"/>
      <c r="X45" s="66"/>
      <c r="Y45" s="67"/>
      <c r="Z45" s="18"/>
    </row>
    <row r="46" spans="1:26" ht="20.25" customHeight="1" x14ac:dyDescent="0.2">
      <c r="A46" s="217" t="s">
        <v>155</v>
      </c>
      <c r="B46" s="218"/>
      <c r="C46" s="218"/>
      <c r="D46" s="218"/>
      <c r="E46" s="218"/>
      <c r="F46" s="218"/>
      <c r="G46" s="218"/>
      <c r="H46" s="218"/>
      <c r="I46" s="218"/>
      <c r="J46" s="218"/>
      <c r="K46" s="218"/>
      <c r="L46" s="218"/>
      <c r="M46" s="218"/>
      <c r="N46" s="218"/>
      <c r="O46" s="218"/>
      <c r="P46" s="218"/>
      <c r="Q46" s="218"/>
      <c r="R46" s="218"/>
      <c r="S46" s="218"/>
      <c r="T46" s="218"/>
      <c r="U46" s="218"/>
      <c r="V46" s="218"/>
      <c r="W46" s="218"/>
      <c r="X46" s="218"/>
      <c r="Y46" s="218"/>
      <c r="Z46" s="219"/>
    </row>
    <row r="47" spans="1:26" s="27" customFormat="1" ht="19.5" customHeight="1" x14ac:dyDescent="0.2">
      <c r="A47" s="71"/>
      <c r="B47" s="71"/>
      <c r="C47" s="71"/>
      <c r="D47" s="71"/>
      <c r="E47" s="71"/>
      <c r="F47" s="71"/>
      <c r="G47" s="71"/>
      <c r="H47" s="71"/>
      <c r="I47" s="71"/>
      <c r="J47" s="71"/>
      <c r="K47" s="71"/>
      <c r="L47" s="71"/>
      <c r="M47" s="71"/>
      <c r="N47" s="71"/>
      <c r="O47" s="71"/>
      <c r="P47" s="71"/>
      <c r="Q47" s="71"/>
      <c r="R47" s="71"/>
      <c r="S47" s="71"/>
      <c r="T47" s="71"/>
      <c r="U47" s="71"/>
      <c r="V47" s="71"/>
      <c r="W47" s="71"/>
      <c r="X47" s="71"/>
      <c r="Y47" s="71"/>
      <c r="Z47" s="71"/>
    </row>
    <row r="48" spans="1:26" ht="84" customHeight="1" x14ac:dyDescent="0.2">
      <c r="A48" s="207" t="s">
        <v>156</v>
      </c>
      <c r="B48" s="207"/>
      <c r="C48" s="207"/>
      <c r="D48" s="207" t="s">
        <v>157</v>
      </c>
      <c r="E48" s="207"/>
      <c r="F48" s="207"/>
      <c r="G48" s="72"/>
      <c r="H48" s="207" t="s">
        <v>158</v>
      </c>
      <c r="I48" s="207"/>
      <c r="J48" s="207"/>
      <c r="K48" s="72"/>
      <c r="L48" s="207" t="s">
        <v>159</v>
      </c>
      <c r="M48" s="207"/>
      <c r="N48" s="207"/>
      <c r="O48" s="32" t="s">
        <v>160</v>
      </c>
      <c r="P48" s="32" t="s">
        <v>161</v>
      </c>
      <c r="Q48" s="72"/>
      <c r="R48" s="72"/>
      <c r="S48" s="72"/>
      <c r="T48" s="220" t="s">
        <v>162</v>
      </c>
      <c r="U48" s="220"/>
      <c r="V48" s="220"/>
      <c r="W48" s="73" t="s">
        <v>163</v>
      </c>
      <c r="X48" s="164" t="s">
        <v>164</v>
      </c>
      <c r="Y48" s="160"/>
      <c r="Z48" s="72"/>
    </row>
    <row r="49" spans="1:26" ht="20.25" customHeight="1" x14ac:dyDescent="0.2">
      <c r="A49" s="207">
        <v>1</v>
      </c>
      <c r="B49" s="207"/>
      <c r="C49" s="207"/>
      <c r="D49" s="207">
        <v>1</v>
      </c>
      <c r="E49" s="207"/>
      <c r="F49" s="207"/>
      <c r="G49" s="72"/>
      <c r="H49" s="235">
        <f>+D49/A49</f>
        <v>1</v>
      </c>
      <c r="I49" s="235"/>
      <c r="J49" s="235"/>
      <c r="K49" s="72"/>
      <c r="L49" s="220">
        <v>100</v>
      </c>
      <c r="M49" s="220"/>
      <c r="N49" s="220"/>
      <c r="O49" s="32">
        <v>40</v>
      </c>
      <c r="P49" s="74">
        <f>+O49/L49</f>
        <v>0.4</v>
      </c>
      <c r="Q49" s="72"/>
      <c r="R49" s="72"/>
      <c r="S49" s="72"/>
      <c r="T49" s="164">
        <v>50</v>
      </c>
      <c r="U49" s="159"/>
      <c r="V49" s="160"/>
      <c r="W49" s="32">
        <v>36</v>
      </c>
      <c r="X49" s="236">
        <f>+W49/T49</f>
        <v>0.72</v>
      </c>
      <c r="Y49" s="237"/>
      <c r="Z49" s="72"/>
    </row>
    <row r="50" spans="1:26" ht="22.5" customHeight="1" x14ac:dyDescent="0.2">
      <c r="A50" s="72"/>
      <c r="B50" s="72"/>
      <c r="C50" s="72"/>
      <c r="D50" s="72"/>
      <c r="E50" s="72"/>
      <c r="F50" s="72"/>
      <c r="G50" s="72"/>
      <c r="H50" s="72"/>
      <c r="I50" s="72"/>
      <c r="J50" s="72"/>
      <c r="K50" s="72"/>
      <c r="L50" s="72"/>
      <c r="M50" s="72"/>
      <c r="N50" s="72"/>
      <c r="O50" s="72"/>
      <c r="P50" s="72"/>
      <c r="Q50" s="72"/>
      <c r="R50" s="72"/>
      <c r="S50" s="72"/>
      <c r="T50" s="72"/>
      <c r="U50" s="72"/>
      <c r="V50" s="72"/>
      <c r="W50" s="72"/>
      <c r="X50" s="72"/>
      <c r="Y50" s="72"/>
      <c r="Z50" s="72"/>
    </row>
    <row r="51" spans="1:26" ht="27" customHeight="1" x14ac:dyDescent="0.2">
      <c r="A51" s="229" t="s">
        <v>165</v>
      </c>
      <c r="B51" s="229"/>
      <c r="C51" s="229"/>
      <c r="D51" s="229"/>
      <c r="E51" s="229"/>
      <c r="F51" s="229"/>
      <c r="G51" s="229"/>
      <c r="H51" s="229"/>
      <c r="I51" s="229"/>
      <c r="J51" s="229"/>
      <c r="K51" s="229"/>
      <c r="L51" s="229"/>
      <c r="M51" s="229"/>
      <c r="N51" s="229"/>
      <c r="O51" s="229"/>
      <c r="P51" s="229"/>
      <c r="Q51" s="229"/>
      <c r="R51" s="229"/>
      <c r="S51" s="229"/>
      <c r="T51" s="229"/>
      <c r="U51" s="229"/>
      <c r="V51" s="229"/>
      <c r="W51" s="229"/>
      <c r="X51" s="229"/>
      <c r="Y51" s="229"/>
      <c r="Z51" s="229"/>
    </row>
    <row r="52" spans="1:26" ht="25.25" customHeight="1" x14ac:dyDescent="0.2">
      <c r="A52" s="230" t="s">
        <v>166</v>
      </c>
      <c r="B52" s="230"/>
      <c r="C52" s="230"/>
      <c r="D52" s="230"/>
      <c r="E52" s="230"/>
      <c r="F52" s="230"/>
      <c r="G52" s="230"/>
      <c r="H52" s="230"/>
      <c r="I52" s="230"/>
      <c r="J52" s="230"/>
      <c r="K52" s="230"/>
      <c r="L52" s="230"/>
      <c r="M52" s="230"/>
      <c r="N52" s="230"/>
      <c r="O52" s="230"/>
      <c r="P52" s="230"/>
      <c r="Q52" s="230"/>
      <c r="R52" s="230"/>
      <c r="S52" s="230"/>
      <c r="T52" s="230"/>
      <c r="U52" s="230"/>
      <c r="V52" s="230"/>
      <c r="W52" s="230"/>
      <c r="X52" s="230"/>
      <c r="Y52" s="230"/>
      <c r="Z52" s="18"/>
    </row>
    <row r="53" spans="1:26" ht="31.25" customHeight="1" x14ac:dyDescent="0.2">
      <c r="A53" s="231" t="s">
        <v>167</v>
      </c>
      <c r="B53" s="231"/>
      <c r="C53" s="231"/>
      <c r="D53" s="231"/>
      <c r="E53" s="231"/>
      <c r="F53" s="231"/>
      <c r="G53" s="231"/>
      <c r="H53" s="231"/>
      <c r="I53" s="231"/>
      <c r="J53" s="231"/>
      <c r="K53" s="231"/>
      <c r="L53" s="231"/>
      <c r="M53" s="231"/>
      <c r="N53" s="231"/>
      <c r="O53" s="231"/>
      <c r="P53" s="231"/>
      <c r="Q53" s="231"/>
      <c r="R53" s="231"/>
      <c r="S53" s="231"/>
      <c r="T53" s="231"/>
      <c r="U53" s="231"/>
      <c r="V53" s="231"/>
      <c r="W53" s="231"/>
      <c r="X53" s="231"/>
      <c r="Y53" s="231"/>
      <c r="Z53" s="18"/>
    </row>
    <row r="54" spans="1:26" ht="21" customHeight="1" x14ac:dyDescent="0.2">
      <c r="A54" s="231"/>
      <c r="B54" s="231"/>
      <c r="C54" s="231"/>
      <c r="D54" s="231"/>
      <c r="E54" s="231"/>
      <c r="F54" s="231"/>
      <c r="G54" s="231"/>
      <c r="H54" s="231"/>
      <c r="I54" s="231"/>
      <c r="J54" s="231"/>
      <c r="K54" s="231"/>
      <c r="L54" s="231"/>
      <c r="M54" s="231"/>
      <c r="N54" s="231"/>
      <c r="O54" s="231"/>
      <c r="P54" s="231"/>
      <c r="Q54" s="231"/>
      <c r="R54" s="231"/>
      <c r="S54" s="231"/>
      <c r="T54" s="231"/>
      <c r="U54" s="231"/>
      <c r="V54" s="231"/>
      <c r="W54" s="231"/>
      <c r="X54" s="231"/>
      <c r="Y54" s="231"/>
      <c r="Z54" s="18"/>
    </row>
    <row r="55" spans="1:26" ht="35" customHeight="1" x14ac:dyDescent="0.2">
      <c r="A55" s="232" t="s">
        <v>168</v>
      </c>
      <c r="B55" s="232"/>
      <c r="C55" s="232"/>
      <c r="D55" s="232"/>
      <c r="E55" s="232"/>
      <c r="F55" s="232"/>
      <c r="G55" s="232"/>
      <c r="H55" s="232"/>
      <c r="I55" s="232"/>
      <c r="J55" s="232"/>
      <c r="K55" s="232"/>
      <c r="L55" s="232"/>
      <c r="M55" s="232"/>
      <c r="N55" s="232"/>
      <c r="O55" s="232"/>
      <c r="P55" s="232"/>
      <c r="Q55" s="232"/>
      <c r="R55" s="232"/>
      <c r="S55" s="232"/>
      <c r="T55" s="232"/>
      <c r="U55" s="232"/>
      <c r="V55" s="232"/>
      <c r="W55" s="232"/>
      <c r="X55" s="232"/>
      <c r="Y55" s="232"/>
      <c r="Z55" s="18"/>
    </row>
    <row r="56" spans="1:26" ht="27" customHeight="1" x14ac:dyDescent="0.2">
      <c r="A56" s="233" t="s">
        <v>167</v>
      </c>
      <c r="B56" s="234"/>
      <c r="C56" s="234"/>
      <c r="D56" s="234"/>
      <c r="E56" s="234"/>
      <c r="F56" s="234"/>
      <c r="G56" s="234"/>
      <c r="H56" s="234"/>
      <c r="I56" s="234"/>
      <c r="J56" s="234"/>
      <c r="K56" s="234"/>
      <c r="L56" s="234"/>
      <c r="M56" s="234"/>
      <c r="N56" s="234"/>
      <c r="O56" s="234"/>
      <c r="P56" s="234"/>
      <c r="Q56" s="234"/>
      <c r="R56" s="234"/>
      <c r="S56" s="234"/>
      <c r="T56" s="234"/>
      <c r="U56" s="234"/>
      <c r="V56" s="234"/>
      <c r="W56" s="234"/>
      <c r="X56" s="234"/>
      <c r="Y56" s="234"/>
      <c r="Z56" s="18"/>
    </row>
    <row r="57" spans="1:26" ht="17" customHeight="1" x14ac:dyDescent="0.2">
      <c r="A57" s="234" t="s">
        <v>169</v>
      </c>
      <c r="B57" s="234"/>
      <c r="C57" s="234"/>
      <c r="D57" s="234"/>
      <c r="E57" s="234"/>
      <c r="F57" s="234"/>
      <c r="G57" s="234"/>
      <c r="H57" s="234"/>
      <c r="I57" s="234"/>
      <c r="J57" s="234"/>
      <c r="K57" s="234"/>
      <c r="L57" s="234"/>
      <c r="M57" s="234"/>
      <c r="N57" s="234"/>
      <c r="O57" s="234"/>
      <c r="P57" s="234"/>
      <c r="Q57" s="234"/>
      <c r="R57" s="234"/>
      <c r="S57" s="234"/>
      <c r="T57" s="234"/>
      <c r="U57" s="234"/>
      <c r="V57" s="234"/>
      <c r="W57" s="234"/>
      <c r="X57" s="234"/>
      <c r="Y57" s="234"/>
      <c r="Z57" s="18"/>
    </row>
    <row r="58" spans="1:26" ht="24.5" customHeight="1" x14ac:dyDescent="0.2">
      <c r="A58" s="245" t="s">
        <v>167</v>
      </c>
      <c r="B58" s="231"/>
      <c r="C58" s="231"/>
      <c r="D58" s="231"/>
      <c r="E58" s="231"/>
      <c r="F58" s="231"/>
      <c r="G58" s="231"/>
      <c r="H58" s="231"/>
      <c r="I58" s="231"/>
      <c r="J58" s="231"/>
      <c r="K58" s="231"/>
      <c r="L58" s="231"/>
      <c r="M58" s="231"/>
      <c r="N58" s="231"/>
      <c r="O58" s="231"/>
      <c r="P58" s="231"/>
      <c r="Q58" s="231"/>
      <c r="R58" s="231"/>
      <c r="S58" s="231"/>
      <c r="T58" s="231"/>
      <c r="U58" s="231"/>
      <c r="V58" s="231"/>
      <c r="W58" s="231"/>
      <c r="X58" s="231"/>
      <c r="Y58" s="231"/>
      <c r="Z58" s="18"/>
    </row>
    <row r="59" spans="1:26" ht="1.25" hidden="1" customHeight="1" x14ac:dyDescent="0.2">
      <c r="A59" s="231"/>
      <c r="B59" s="231"/>
      <c r="C59" s="231"/>
      <c r="D59" s="231"/>
      <c r="E59" s="231"/>
      <c r="F59" s="231"/>
      <c r="G59" s="231"/>
      <c r="H59" s="231"/>
      <c r="I59" s="231"/>
      <c r="J59" s="231"/>
      <c r="K59" s="231"/>
      <c r="L59" s="231"/>
      <c r="M59" s="231"/>
      <c r="N59" s="231"/>
      <c r="O59" s="231"/>
      <c r="P59" s="231"/>
      <c r="Q59" s="231"/>
      <c r="R59" s="231"/>
      <c r="S59" s="231"/>
      <c r="T59" s="231"/>
      <c r="U59" s="231"/>
      <c r="V59" s="231"/>
      <c r="W59" s="231"/>
      <c r="X59" s="231"/>
      <c r="Y59" s="231"/>
      <c r="Z59" s="18"/>
    </row>
    <row r="60" spans="1:26" ht="19.5" customHeight="1" x14ac:dyDescent="0.2">
      <c r="A60" s="234" t="s">
        <v>170</v>
      </c>
      <c r="B60" s="234"/>
      <c r="C60" s="234"/>
      <c r="D60" s="234"/>
      <c r="E60" s="234"/>
      <c r="F60" s="234"/>
      <c r="G60" s="234"/>
      <c r="H60" s="234"/>
      <c r="I60" s="234"/>
      <c r="J60" s="234"/>
      <c r="K60" s="234"/>
      <c r="L60" s="234"/>
      <c r="M60" s="234"/>
      <c r="N60" s="234"/>
      <c r="O60" s="234"/>
      <c r="P60" s="234"/>
      <c r="Q60" s="234"/>
      <c r="R60" s="234"/>
      <c r="S60" s="234"/>
      <c r="T60" s="234"/>
      <c r="U60" s="234"/>
      <c r="V60" s="234"/>
      <c r="W60" s="234"/>
      <c r="X60" s="234"/>
      <c r="Y60" s="234"/>
      <c r="Z60" s="18"/>
    </row>
    <row r="61" spans="1:26" ht="29.25" customHeight="1" x14ac:dyDescent="0.2">
      <c r="A61" s="246" t="s">
        <v>167</v>
      </c>
      <c r="B61" s="233"/>
      <c r="C61" s="233"/>
      <c r="D61" s="233"/>
      <c r="E61" s="233"/>
      <c r="F61" s="233"/>
      <c r="G61" s="233"/>
      <c r="H61" s="233"/>
      <c r="I61" s="233"/>
      <c r="J61" s="233"/>
      <c r="K61" s="233"/>
      <c r="L61" s="233"/>
      <c r="M61" s="233"/>
      <c r="N61" s="233"/>
      <c r="O61" s="233"/>
      <c r="P61" s="233"/>
      <c r="Q61" s="233"/>
      <c r="R61" s="233"/>
      <c r="S61" s="233"/>
      <c r="T61" s="233"/>
      <c r="U61" s="233"/>
      <c r="V61" s="233"/>
      <c r="W61" s="233"/>
      <c r="X61" s="233"/>
      <c r="Y61" s="233"/>
      <c r="Z61" s="18"/>
    </row>
    <row r="62" spans="1:26" ht="42.75" hidden="1" customHeight="1" x14ac:dyDescent="0.2">
      <c r="A62" s="247"/>
      <c r="B62" s="247"/>
      <c r="C62" s="247"/>
      <c r="D62" s="247"/>
      <c r="E62" s="247"/>
      <c r="F62" s="247"/>
      <c r="G62" s="247"/>
      <c r="H62" s="247"/>
      <c r="I62" s="247"/>
      <c r="J62" s="247"/>
      <c r="K62" s="247"/>
      <c r="L62" s="247"/>
      <c r="M62" s="247"/>
      <c r="N62" s="247"/>
      <c r="O62" s="247"/>
      <c r="P62" s="247"/>
      <c r="Q62" s="247"/>
      <c r="R62" s="247"/>
      <c r="S62" s="247"/>
      <c r="T62" s="247"/>
      <c r="U62" s="247"/>
      <c r="V62" s="247"/>
      <c r="W62" s="247"/>
      <c r="X62" s="247"/>
      <c r="Y62" s="247"/>
      <c r="Z62" s="18"/>
    </row>
    <row r="63" spans="1:26" ht="22.25" customHeight="1" x14ac:dyDescent="0.2">
      <c r="A63" s="229" t="s">
        <v>171</v>
      </c>
      <c r="B63" s="229"/>
      <c r="C63" s="229"/>
      <c r="D63" s="229"/>
      <c r="E63" s="229"/>
      <c r="F63" s="229"/>
      <c r="G63" s="229"/>
      <c r="H63" s="229"/>
      <c r="I63" s="229"/>
      <c r="J63" s="229"/>
      <c r="K63" s="229"/>
      <c r="L63" s="229"/>
      <c r="M63" s="229"/>
      <c r="N63" s="229"/>
      <c r="O63" s="229"/>
      <c r="P63" s="229"/>
      <c r="Q63" s="229"/>
      <c r="R63" s="229"/>
      <c r="S63" s="229"/>
      <c r="T63" s="229"/>
      <c r="U63" s="229"/>
      <c r="V63" s="229"/>
      <c r="W63" s="229"/>
      <c r="X63" s="229"/>
      <c r="Y63" s="229"/>
      <c r="Z63" s="229"/>
    </row>
    <row r="64" spans="1:26" s="79" customFormat="1" ht="17" customHeight="1" x14ac:dyDescent="0.2">
      <c r="A64" s="75" t="s">
        <v>172</v>
      </c>
      <c r="B64" s="248" t="s">
        <v>173</v>
      </c>
      <c r="C64" s="248"/>
      <c r="D64" s="248"/>
      <c r="E64" s="248"/>
      <c r="F64" s="248"/>
      <c r="G64" s="248"/>
      <c r="H64" s="248"/>
      <c r="I64" s="248"/>
      <c r="J64" s="248"/>
      <c r="K64" s="248"/>
      <c r="L64" s="248"/>
      <c r="M64" s="248" t="s">
        <v>174</v>
      </c>
      <c r="N64" s="248"/>
      <c r="O64" s="248"/>
      <c r="P64" s="248"/>
      <c r="Q64" s="248"/>
      <c r="R64" s="248"/>
      <c r="S64" s="248"/>
      <c r="T64" s="248"/>
      <c r="U64" s="76"/>
      <c r="V64" s="249" t="s">
        <v>175</v>
      </c>
      <c r="W64" s="249"/>
      <c r="X64" s="249"/>
      <c r="Y64" s="249"/>
      <c r="Z64" s="78"/>
    </row>
    <row r="65" spans="1:26" s="79" customFormat="1" ht="17" customHeight="1" x14ac:dyDescent="0.2">
      <c r="A65" s="80"/>
      <c r="B65" s="238" t="s">
        <v>176</v>
      </c>
      <c r="C65" s="239"/>
      <c r="D65" s="239"/>
      <c r="E65" s="239"/>
      <c r="F65" s="239"/>
      <c r="G65" s="239"/>
      <c r="H65" s="239"/>
      <c r="I65" s="239"/>
      <c r="J65" s="239"/>
      <c r="K65" s="239"/>
      <c r="L65" s="240"/>
      <c r="M65" s="241"/>
      <c r="N65" s="242"/>
      <c r="O65" s="242"/>
      <c r="P65" s="242"/>
      <c r="Q65" s="242"/>
      <c r="R65" s="242"/>
      <c r="S65" s="242"/>
      <c r="T65" s="243"/>
      <c r="U65" s="65"/>
      <c r="V65" s="244"/>
      <c r="W65" s="244"/>
      <c r="X65" s="244"/>
      <c r="Y65" s="244"/>
      <c r="Z65" s="78"/>
    </row>
    <row r="66" spans="1:26" s="79" customFormat="1" ht="17" customHeight="1" x14ac:dyDescent="0.2">
      <c r="A66" s="80"/>
      <c r="B66" s="241"/>
      <c r="C66" s="242"/>
      <c r="D66" s="242"/>
      <c r="E66" s="242"/>
      <c r="F66" s="242"/>
      <c r="G66" s="242"/>
      <c r="H66" s="242"/>
      <c r="I66" s="242"/>
      <c r="J66" s="242"/>
      <c r="K66" s="242"/>
      <c r="L66" s="243"/>
      <c r="M66" s="241"/>
      <c r="N66" s="242"/>
      <c r="O66" s="242"/>
      <c r="P66" s="242"/>
      <c r="Q66" s="242"/>
      <c r="R66" s="242"/>
      <c r="S66" s="242"/>
      <c r="T66" s="243"/>
      <c r="U66" s="65"/>
      <c r="V66" s="244"/>
      <c r="W66" s="244"/>
      <c r="X66" s="244"/>
      <c r="Y66" s="244"/>
      <c r="Z66" s="78"/>
    </row>
    <row r="67" spans="1:26" s="79" customFormat="1" ht="17" customHeight="1" x14ac:dyDescent="0.2">
      <c r="A67" s="80"/>
      <c r="B67" s="241"/>
      <c r="C67" s="242"/>
      <c r="D67" s="242"/>
      <c r="E67" s="242"/>
      <c r="F67" s="242"/>
      <c r="G67" s="242"/>
      <c r="H67" s="242"/>
      <c r="I67" s="242"/>
      <c r="J67" s="242"/>
      <c r="K67" s="242"/>
      <c r="L67" s="243"/>
      <c r="M67" s="241"/>
      <c r="N67" s="242"/>
      <c r="O67" s="242"/>
      <c r="P67" s="242"/>
      <c r="Q67" s="242"/>
      <c r="R67" s="242"/>
      <c r="S67" s="242"/>
      <c r="T67" s="243"/>
      <c r="U67" s="65"/>
      <c r="V67" s="244"/>
      <c r="W67" s="244"/>
      <c r="X67" s="244"/>
      <c r="Y67" s="244"/>
      <c r="Z67" s="78"/>
    </row>
    <row r="68" spans="1:26" s="79" customFormat="1" ht="17" customHeight="1" x14ac:dyDescent="0.2">
      <c r="A68" s="80"/>
      <c r="B68" s="241"/>
      <c r="C68" s="242"/>
      <c r="D68" s="242"/>
      <c r="E68" s="242"/>
      <c r="F68" s="242"/>
      <c r="G68" s="242"/>
      <c r="H68" s="242"/>
      <c r="I68" s="242"/>
      <c r="J68" s="242"/>
      <c r="K68" s="242"/>
      <c r="L68" s="243"/>
      <c r="M68" s="241"/>
      <c r="N68" s="242"/>
      <c r="O68" s="242"/>
      <c r="P68" s="242"/>
      <c r="Q68" s="242"/>
      <c r="R68" s="242"/>
      <c r="S68" s="242"/>
      <c r="T68" s="243"/>
      <c r="U68" s="65"/>
      <c r="V68" s="244"/>
      <c r="W68" s="244"/>
      <c r="X68" s="244"/>
      <c r="Y68" s="244"/>
      <c r="Z68" s="78"/>
    </row>
    <row r="69" spans="1:26" ht="17" customHeight="1" x14ac:dyDescent="0.2">
      <c r="A69" s="250"/>
      <c r="B69" s="251"/>
      <c r="C69" s="251"/>
      <c r="D69" s="251"/>
      <c r="E69" s="251"/>
      <c r="F69" s="251"/>
      <c r="G69" s="251"/>
      <c r="H69" s="251"/>
      <c r="I69" s="251"/>
      <c r="J69" s="251"/>
      <c r="K69" s="251"/>
      <c r="L69" s="251"/>
      <c r="M69" s="251"/>
      <c r="N69" s="251"/>
      <c r="O69" s="251"/>
      <c r="P69" s="251"/>
      <c r="Q69" s="251"/>
      <c r="R69" s="251"/>
      <c r="S69" s="251"/>
      <c r="T69" s="251"/>
      <c r="U69" s="251"/>
      <c r="V69" s="251"/>
      <c r="W69" s="251"/>
      <c r="X69" s="251"/>
      <c r="Y69" s="251"/>
      <c r="Z69" s="251"/>
    </row>
    <row r="70" spans="1:26" ht="17" customHeight="1" x14ac:dyDescent="0.2">
      <c r="A70" s="229" t="s">
        <v>177</v>
      </c>
      <c r="B70" s="229"/>
      <c r="C70" s="229"/>
      <c r="D70" s="229"/>
      <c r="E70" s="229"/>
      <c r="F70" s="229"/>
      <c r="G70" s="229"/>
      <c r="H70" s="229"/>
      <c r="I70" s="229"/>
      <c r="J70" s="229"/>
      <c r="K70" s="229"/>
      <c r="L70" s="229"/>
      <c r="M70" s="229"/>
      <c r="N70" s="229"/>
      <c r="O70" s="229"/>
      <c r="P70" s="229"/>
      <c r="Q70" s="229"/>
      <c r="R70" s="229"/>
      <c r="S70" s="229"/>
      <c r="T70" s="229"/>
      <c r="U70" s="229"/>
      <c r="V70" s="229"/>
      <c r="W70" s="229"/>
      <c r="X70" s="229"/>
      <c r="Y70" s="229"/>
      <c r="Z70" s="229"/>
    </row>
    <row r="71" spans="1:26" ht="26.5" customHeight="1" x14ac:dyDescent="0.2">
      <c r="A71" s="252" t="s">
        <v>178</v>
      </c>
      <c r="B71" s="253"/>
      <c r="C71" s="253"/>
      <c r="D71" s="253"/>
      <c r="E71" s="253"/>
      <c r="F71" s="253"/>
      <c r="G71" s="253"/>
      <c r="H71" s="253"/>
      <c r="I71" s="254"/>
      <c r="J71" s="77" t="s">
        <v>179</v>
      </c>
      <c r="K71" s="81" t="s">
        <v>99</v>
      </c>
      <c r="L71" s="255" t="s">
        <v>180</v>
      </c>
      <c r="M71" s="256"/>
      <c r="N71" s="256"/>
      <c r="O71" s="256"/>
      <c r="P71" s="256"/>
      <c r="Q71" s="256"/>
      <c r="R71" s="256"/>
      <c r="S71" s="256"/>
      <c r="T71" s="256"/>
      <c r="U71" s="256"/>
      <c r="V71" s="256"/>
      <c r="W71" s="257"/>
      <c r="X71" s="249" t="s">
        <v>181</v>
      </c>
      <c r="Y71" s="249"/>
      <c r="Z71" s="18"/>
    </row>
    <row r="72" spans="1:26" ht="23.5" customHeight="1" x14ac:dyDescent="0.2">
      <c r="A72" s="258" t="s">
        <v>182</v>
      </c>
      <c r="B72" s="258"/>
      <c r="C72" s="258"/>
      <c r="D72" s="258"/>
      <c r="E72" s="258"/>
      <c r="F72" s="258"/>
      <c r="G72" s="258"/>
      <c r="H72" s="258"/>
      <c r="I72" s="258"/>
      <c r="J72" s="82" t="s">
        <v>183</v>
      </c>
      <c r="K72" s="83"/>
      <c r="L72" s="259" t="s">
        <v>184</v>
      </c>
      <c r="M72" s="260"/>
      <c r="N72" s="260"/>
      <c r="O72" s="260"/>
      <c r="P72" s="260"/>
      <c r="Q72" s="260"/>
      <c r="R72" s="260"/>
      <c r="S72" s="260"/>
      <c r="T72" s="260"/>
      <c r="U72" s="260"/>
      <c r="V72" s="260"/>
      <c r="W72" s="261"/>
      <c r="X72" s="262"/>
      <c r="Y72" s="262"/>
      <c r="Z72" s="18"/>
    </row>
    <row r="73" spans="1:26" ht="39.5" customHeight="1" x14ac:dyDescent="0.2">
      <c r="A73" s="258" t="s">
        <v>185</v>
      </c>
      <c r="B73" s="258"/>
      <c r="C73" s="258"/>
      <c r="D73" s="258"/>
      <c r="E73" s="258"/>
      <c r="F73" s="258"/>
      <c r="G73" s="258"/>
      <c r="H73" s="258"/>
      <c r="I73" s="258"/>
      <c r="J73" s="82" t="s">
        <v>183</v>
      </c>
      <c r="K73" s="83"/>
      <c r="L73" s="259"/>
      <c r="M73" s="260"/>
      <c r="N73" s="260"/>
      <c r="O73" s="260"/>
      <c r="P73" s="260"/>
      <c r="Q73" s="260"/>
      <c r="R73" s="260"/>
      <c r="S73" s="260"/>
      <c r="T73" s="260"/>
      <c r="U73" s="260"/>
      <c r="V73" s="260"/>
      <c r="W73" s="261"/>
      <c r="X73" s="270"/>
      <c r="Y73" s="271"/>
      <c r="Z73" s="18"/>
    </row>
    <row r="74" spans="1:26" ht="41" customHeight="1" x14ac:dyDescent="0.2">
      <c r="A74" s="264" t="s">
        <v>186</v>
      </c>
      <c r="B74" s="264"/>
      <c r="C74" s="264"/>
      <c r="D74" s="264"/>
      <c r="E74" s="264"/>
      <c r="F74" s="264"/>
      <c r="G74" s="264"/>
      <c r="H74" s="264"/>
      <c r="I74" s="264"/>
      <c r="J74" s="82"/>
      <c r="K74" s="83" t="s">
        <v>183</v>
      </c>
      <c r="L74" s="259" t="s">
        <v>187</v>
      </c>
      <c r="M74" s="260"/>
      <c r="N74" s="260"/>
      <c r="O74" s="260"/>
      <c r="P74" s="260"/>
      <c r="Q74" s="260"/>
      <c r="R74" s="260"/>
      <c r="S74" s="260"/>
      <c r="T74" s="260"/>
      <c r="U74" s="260"/>
      <c r="V74" s="260"/>
      <c r="W74" s="261"/>
      <c r="X74" s="262"/>
      <c r="Y74" s="262"/>
      <c r="Z74" s="18"/>
    </row>
    <row r="75" spans="1:26" ht="34.25" customHeight="1" x14ac:dyDescent="0.2">
      <c r="A75" s="264" t="s">
        <v>188</v>
      </c>
      <c r="B75" s="264"/>
      <c r="C75" s="264"/>
      <c r="D75" s="264"/>
      <c r="E75" s="264"/>
      <c r="F75" s="264"/>
      <c r="G75" s="264"/>
      <c r="H75" s="264"/>
      <c r="I75" s="264"/>
      <c r="J75" s="82"/>
      <c r="K75" s="83" t="s">
        <v>183</v>
      </c>
      <c r="L75" s="259" t="s">
        <v>187</v>
      </c>
      <c r="M75" s="260"/>
      <c r="N75" s="260"/>
      <c r="O75" s="260"/>
      <c r="P75" s="260"/>
      <c r="Q75" s="260"/>
      <c r="R75" s="260"/>
      <c r="S75" s="260"/>
      <c r="T75" s="260"/>
      <c r="U75" s="260"/>
      <c r="V75" s="260"/>
      <c r="W75" s="261"/>
      <c r="X75" s="262"/>
      <c r="Y75" s="262"/>
      <c r="Z75" s="18"/>
    </row>
    <row r="76" spans="1:26" ht="42.5" customHeight="1" x14ac:dyDescent="0.2">
      <c r="A76" s="265" t="s">
        <v>189</v>
      </c>
      <c r="B76" s="265"/>
      <c r="C76" s="265"/>
      <c r="D76" s="265"/>
      <c r="E76" s="265"/>
      <c r="F76" s="265"/>
      <c r="G76" s="265"/>
      <c r="H76" s="265"/>
      <c r="I76" s="265"/>
      <c r="J76" s="84" t="s">
        <v>183</v>
      </c>
      <c r="K76" s="85"/>
      <c r="L76" s="266"/>
      <c r="M76" s="267"/>
      <c r="N76" s="267"/>
      <c r="O76" s="267"/>
      <c r="P76" s="267"/>
      <c r="Q76" s="267"/>
      <c r="R76" s="267"/>
      <c r="S76" s="267"/>
      <c r="T76" s="267"/>
      <c r="U76" s="267"/>
      <c r="V76" s="267"/>
      <c r="W76" s="268"/>
      <c r="X76" s="269"/>
      <c r="Y76" s="269"/>
      <c r="Z76" s="18"/>
    </row>
    <row r="77" spans="1:26" ht="17" customHeight="1" x14ac:dyDescent="0.2">
      <c r="A77" s="263" t="s">
        <v>190</v>
      </c>
      <c r="B77" s="263"/>
      <c r="C77" s="263"/>
      <c r="D77" s="263"/>
      <c r="E77" s="263"/>
      <c r="F77" s="263"/>
      <c r="G77" s="263"/>
      <c r="H77" s="263"/>
      <c r="I77" s="263"/>
      <c r="J77" s="263"/>
      <c r="K77" s="263"/>
      <c r="L77" s="263"/>
      <c r="M77" s="263"/>
      <c r="N77" s="263"/>
      <c r="O77" s="263"/>
      <c r="P77" s="263"/>
      <c r="Q77" s="263"/>
      <c r="R77" s="263"/>
      <c r="S77" s="263"/>
      <c r="T77" s="263"/>
      <c r="U77" s="263"/>
      <c r="V77" s="263"/>
      <c r="W77" s="263"/>
      <c r="X77" s="263"/>
      <c r="Y77" s="263"/>
      <c r="Z77" s="18"/>
    </row>
    <row r="78" spans="1:26" ht="17" customHeight="1" x14ac:dyDescent="0.2">
      <c r="A78" s="263"/>
      <c r="B78" s="263"/>
      <c r="C78" s="263"/>
      <c r="D78" s="263"/>
      <c r="E78" s="263"/>
      <c r="F78" s="263"/>
      <c r="G78" s="263"/>
      <c r="H78" s="263"/>
      <c r="I78" s="263"/>
      <c r="J78" s="263"/>
      <c r="K78" s="263"/>
      <c r="L78" s="263"/>
      <c r="M78" s="263"/>
      <c r="N78" s="263"/>
      <c r="O78" s="263"/>
      <c r="P78" s="263"/>
      <c r="Q78" s="263"/>
      <c r="R78" s="263"/>
      <c r="S78" s="263"/>
      <c r="T78" s="263"/>
      <c r="U78" s="263"/>
      <c r="V78" s="263"/>
      <c r="W78" s="263"/>
      <c r="X78" s="263"/>
      <c r="Y78" s="263"/>
      <c r="Z78" s="18"/>
    </row>
    <row r="79" spans="1:26" ht="17" customHeight="1" x14ac:dyDescent="0.2">
      <c r="A79" s="263"/>
      <c r="B79" s="263"/>
      <c r="C79" s="263"/>
      <c r="D79" s="263"/>
      <c r="E79" s="263"/>
      <c r="F79" s="263"/>
      <c r="G79" s="263"/>
      <c r="H79" s="263"/>
      <c r="I79" s="263"/>
      <c r="J79" s="263"/>
      <c r="K79" s="263"/>
      <c r="L79" s="263"/>
      <c r="M79" s="263"/>
      <c r="N79" s="263"/>
      <c r="O79" s="263"/>
      <c r="P79" s="263"/>
      <c r="Q79" s="263"/>
      <c r="R79" s="263"/>
      <c r="S79" s="263"/>
      <c r="T79" s="263"/>
      <c r="U79" s="263"/>
      <c r="V79" s="263"/>
      <c r="W79" s="263"/>
      <c r="X79" s="263"/>
      <c r="Y79" s="263"/>
      <c r="Z79" s="18"/>
    </row>
    <row r="80" spans="1:26" ht="17" customHeight="1" x14ac:dyDescent="0.2">
      <c r="A80" s="263"/>
      <c r="B80" s="263"/>
      <c r="C80" s="263"/>
      <c r="D80" s="263"/>
      <c r="E80" s="263"/>
      <c r="F80" s="263"/>
      <c r="G80" s="263"/>
      <c r="H80" s="263"/>
      <c r="I80" s="263"/>
      <c r="J80" s="263"/>
      <c r="K80" s="263"/>
      <c r="L80" s="263"/>
      <c r="M80" s="263"/>
      <c r="N80" s="263"/>
      <c r="O80" s="263"/>
      <c r="P80" s="263"/>
      <c r="Q80" s="263"/>
      <c r="R80" s="263"/>
      <c r="S80" s="263"/>
      <c r="T80" s="263"/>
      <c r="U80" s="263"/>
      <c r="V80" s="263"/>
      <c r="W80" s="263"/>
      <c r="X80" s="263"/>
      <c r="Y80" s="263"/>
      <c r="Z80" s="18"/>
    </row>
  </sheetData>
  <mergeCells count="168">
    <mergeCell ref="A77:Y80"/>
    <mergeCell ref="A75:I75"/>
    <mergeCell ref="L75:W75"/>
    <mergeCell ref="X75:Y75"/>
    <mergeCell ref="A76:I76"/>
    <mergeCell ref="L76:W76"/>
    <mergeCell ref="X76:Y76"/>
    <mergeCell ref="A73:I73"/>
    <mergeCell ref="L73:W73"/>
    <mergeCell ref="X73:Y73"/>
    <mergeCell ref="A74:I74"/>
    <mergeCell ref="L74:W74"/>
    <mergeCell ref="X74:Y74"/>
    <mergeCell ref="A69:Z69"/>
    <mergeCell ref="A70:Z70"/>
    <mergeCell ref="A71:I71"/>
    <mergeCell ref="L71:W71"/>
    <mergeCell ref="X71:Y71"/>
    <mergeCell ref="A72:I72"/>
    <mergeCell ref="L72:W72"/>
    <mergeCell ref="X72:Y72"/>
    <mergeCell ref="B67:L67"/>
    <mergeCell ref="M67:T67"/>
    <mergeCell ref="V67:Y67"/>
    <mergeCell ref="B68:L68"/>
    <mergeCell ref="M68:T68"/>
    <mergeCell ref="V68:Y68"/>
    <mergeCell ref="B65:L65"/>
    <mergeCell ref="M65:T65"/>
    <mergeCell ref="V65:Y65"/>
    <mergeCell ref="B66:L66"/>
    <mergeCell ref="M66:T66"/>
    <mergeCell ref="V66:Y66"/>
    <mergeCell ref="A58:Y59"/>
    <mergeCell ref="A60:Y60"/>
    <mergeCell ref="A61:Y62"/>
    <mergeCell ref="A63:Z63"/>
    <mergeCell ref="B64:L64"/>
    <mergeCell ref="M64:T64"/>
    <mergeCell ref="V64:Y64"/>
    <mergeCell ref="A51:Z51"/>
    <mergeCell ref="A52:Y52"/>
    <mergeCell ref="A53:Y54"/>
    <mergeCell ref="A55:Y55"/>
    <mergeCell ref="A56:Y56"/>
    <mergeCell ref="A57:Y57"/>
    <mergeCell ref="A49:C49"/>
    <mergeCell ref="D49:F49"/>
    <mergeCell ref="H49:J49"/>
    <mergeCell ref="L49:N49"/>
    <mergeCell ref="T49:V49"/>
    <mergeCell ref="X49:Y49"/>
    <mergeCell ref="A46:Z46"/>
    <mergeCell ref="A48:C48"/>
    <mergeCell ref="D48:F48"/>
    <mergeCell ref="H48:J48"/>
    <mergeCell ref="L48:N48"/>
    <mergeCell ref="T48:V48"/>
    <mergeCell ref="X48:Y48"/>
    <mergeCell ref="T42:T44"/>
    <mergeCell ref="U42:U44"/>
    <mergeCell ref="P43:Q43"/>
    <mergeCell ref="R43:S43"/>
    <mergeCell ref="P44:Q44"/>
    <mergeCell ref="R44:S44"/>
    <mergeCell ref="J41:K44"/>
    <mergeCell ref="L41:L44"/>
    <mergeCell ref="M41:M44"/>
    <mergeCell ref="P41:Q41"/>
    <mergeCell ref="R41:S41"/>
    <mergeCell ref="P42:Q42"/>
    <mergeCell ref="R42:S42"/>
    <mergeCell ref="A41:B44"/>
    <mergeCell ref="C41:C44"/>
    <mergeCell ref="D41:D44"/>
    <mergeCell ref="F41:F44"/>
    <mergeCell ref="G41:G44"/>
    <mergeCell ref="H41:H44"/>
    <mergeCell ref="O38:Q38"/>
    <mergeCell ref="A39:B40"/>
    <mergeCell ref="C39:C40"/>
    <mergeCell ref="J39:K40"/>
    <mergeCell ref="L39:L40"/>
    <mergeCell ref="M39:M40"/>
    <mergeCell ref="O39:S39"/>
    <mergeCell ref="P40:Q40"/>
    <mergeCell ref="R40:S40"/>
    <mergeCell ref="A36:B36"/>
    <mergeCell ref="J36:K36"/>
    <mergeCell ref="A37:B37"/>
    <mergeCell ref="J37:K38"/>
    <mergeCell ref="L37:L38"/>
    <mergeCell ref="M37:M38"/>
    <mergeCell ref="A38:B38"/>
    <mergeCell ref="A33:B33"/>
    <mergeCell ref="J33:K33"/>
    <mergeCell ref="A34:B34"/>
    <mergeCell ref="J34:K34"/>
    <mergeCell ref="A35:B35"/>
    <mergeCell ref="J35:K35"/>
    <mergeCell ref="A30:B30"/>
    <mergeCell ref="J30:K30"/>
    <mergeCell ref="A31:B31"/>
    <mergeCell ref="J31:K31"/>
    <mergeCell ref="A32:B32"/>
    <mergeCell ref="J32:K32"/>
    <mergeCell ref="A27:Z27"/>
    <mergeCell ref="A29:D29"/>
    <mergeCell ref="F29:H29"/>
    <mergeCell ref="J29:M29"/>
    <mergeCell ref="O29:Q29"/>
    <mergeCell ref="S29:U29"/>
    <mergeCell ref="W29:Y29"/>
    <mergeCell ref="B24:H24"/>
    <mergeCell ref="I24:Y24"/>
    <mergeCell ref="B25:H25"/>
    <mergeCell ref="I25:Y25"/>
    <mergeCell ref="B26:H26"/>
    <mergeCell ref="I26:Y26"/>
    <mergeCell ref="B21:H21"/>
    <mergeCell ref="I21:Y21"/>
    <mergeCell ref="B22:H22"/>
    <mergeCell ref="I22:Y22"/>
    <mergeCell ref="B23:H23"/>
    <mergeCell ref="I23:Y23"/>
    <mergeCell ref="B18:H18"/>
    <mergeCell ref="I18:Y18"/>
    <mergeCell ref="B19:H19"/>
    <mergeCell ref="I19:Y19"/>
    <mergeCell ref="B20:H20"/>
    <mergeCell ref="I20:Y20"/>
    <mergeCell ref="B15:H15"/>
    <mergeCell ref="I15:Y15"/>
    <mergeCell ref="B16:H16"/>
    <mergeCell ref="I16:Y16"/>
    <mergeCell ref="B17:H17"/>
    <mergeCell ref="I17:Y17"/>
    <mergeCell ref="B13:H13"/>
    <mergeCell ref="I13:Y13"/>
    <mergeCell ref="B14:H14"/>
    <mergeCell ref="I14:Y14"/>
    <mergeCell ref="A10:H10"/>
    <mergeCell ref="I10:N10"/>
    <mergeCell ref="O10:S10"/>
    <mergeCell ref="T10:Y10"/>
    <mergeCell ref="B11:H11"/>
    <mergeCell ref="I11:Y11"/>
    <mergeCell ref="A9:Z9"/>
    <mergeCell ref="A6:Z6"/>
    <mergeCell ref="A7:E7"/>
    <mergeCell ref="F7:J7"/>
    <mergeCell ref="K7:N7"/>
    <mergeCell ref="O7:V7"/>
    <mergeCell ref="W7:Y7"/>
    <mergeCell ref="B12:H12"/>
    <mergeCell ref="I12:Y12"/>
    <mergeCell ref="F1:U1"/>
    <mergeCell ref="V1:Y1"/>
    <mergeCell ref="F2:U2"/>
    <mergeCell ref="V2:Y3"/>
    <mergeCell ref="F3:U3"/>
    <mergeCell ref="F4:U4"/>
    <mergeCell ref="V4:Y4"/>
    <mergeCell ref="A8:E8"/>
    <mergeCell ref="F8:J8"/>
    <mergeCell ref="K8:N8"/>
    <mergeCell ref="O8:V8"/>
    <mergeCell ref="W8:Y8"/>
  </mergeCells>
  <dataValidations count="1">
    <dataValidation type="list" allowBlank="1" showInputMessage="1" showErrorMessage="1" sqref="W8:Y8" xr:uid="{4820BEEB-842A-4886-BB91-515040689280}">
      <formula1>"1.Diagnóstico participativo, 2.Planeación (formulación participativa), 3.Ejecución participativa, 4.Evaluación y control ciudadano"</formula1>
    </dataValidation>
  </dataValidations>
  <pageMargins left="0.31496062992125984" right="0.31496062992125984" top="0.55118110236220474" bottom="0.55118110236220474" header="0" footer="0"/>
  <pageSetup scale="50" orientation="landscape" r:id="rId1"/>
  <rowBreaks count="2" manualBreakCount="2">
    <brk id="45" max="16383" man="1"/>
    <brk id="5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E02440-E32F-45C5-8A0D-D457953DB02B}">
  <dimension ref="A1:C11"/>
  <sheetViews>
    <sheetView zoomScale="80" zoomScaleNormal="80" workbookViewId="0">
      <selection sqref="A1:B1"/>
    </sheetView>
  </sheetViews>
  <sheetFormatPr baseColWidth="10" defaultColWidth="9" defaultRowHeight="13" x14ac:dyDescent="0.15"/>
  <cols>
    <col min="1" max="1" width="19.33203125" style="2" customWidth="1"/>
    <col min="2" max="2" width="123.5" style="2" customWidth="1"/>
    <col min="3" max="16384" width="9" style="2"/>
  </cols>
  <sheetData>
    <row r="1" spans="1:3" ht="48" customHeight="1" x14ac:dyDescent="0.15">
      <c r="A1" s="287" t="s">
        <v>195</v>
      </c>
      <c r="B1" s="287"/>
      <c r="C1" s="1"/>
    </row>
    <row r="2" spans="1:3" ht="20.25" customHeight="1" x14ac:dyDescent="0.15">
      <c r="A2" s="101" t="s">
        <v>58</v>
      </c>
      <c r="B2" s="4" t="s">
        <v>0</v>
      </c>
      <c r="C2" s="3"/>
    </row>
    <row r="3" spans="1:3" ht="18" customHeight="1" x14ac:dyDescent="0.15">
      <c r="A3" s="101" t="s">
        <v>59</v>
      </c>
      <c r="B3" s="4" t="s">
        <v>1</v>
      </c>
      <c r="C3" s="3"/>
    </row>
    <row r="4" spans="1:3" ht="50.25" customHeight="1" x14ac:dyDescent="0.15">
      <c r="A4" s="101" t="s">
        <v>2</v>
      </c>
      <c r="B4" s="5" t="s">
        <v>3</v>
      </c>
      <c r="C4" s="3"/>
    </row>
    <row r="5" spans="1:3" ht="14" x14ac:dyDescent="0.15">
      <c r="A5" s="101" t="s">
        <v>4</v>
      </c>
      <c r="B5" s="5" t="s">
        <v>5</v>
      </c>
      <c r="C5" s="3"/>
    </row>
    <row r="6" spans="1:3" x14ac:dyDescent="0.15">
      <c r="A6" s="288" t="s">
        <v>6</v>
      </c>
      <c r="B6" s="4" t="s">
        <v>7</v>
      </c>
      <c r="C6" s="3"/>
    </row>
    <row r="7" spans="1:3" x14ac:dyDescent="0.15">
      <c r="A7" s="288"/>
      <c r="B7" s="4" t="s">
        <v>8</v>
      </c>
      <c r="C7" s="3"/>
    </row>
    <row r="8" spans="1:3" x14ac:dyDescent="0.15">
      <c r="A8" s="288"/>
      <c r="B8" s="4" t="s">
        <v>9</v>
      </c>
      <c r="C8" s="3"/>
    </row>
    <row r="9" spans="1:3" x14ac:dyDescent="0.15">
      <c r="A9" s="288"/>
      <c r="B9" s="4" t="s">
        <v>10</v>
      </c>
      <c r="C9" s="3"/>
    </row>
    <row r="10" spans="1:3" ht="84" customHeight="1" x14ac:dyDescent="0.15">
      <c r="A10" s="101" t="s">
        <v>11</v>
      </c>
      <c r="B10" s="6" t="s">
        <v>193</v>
      </c>
      <c r="C10" s="3"/>
    </row>
    <row r="11" spans="1:3" ht="50.25" customHeight="1" x14ac:dyDescent="0.15">
      <c r="A11" s="101" t="s">
        <v>196</v>
      </c>
      <c r="B11" s="6" t="s">
        <v>12</v>
      </c>
      <c r="C11" s="3"/>
    </row>
  </sheetData>
  <mergeCells count="2">
    <mergeCell ref="A1:B1"/>
    <mergeCell ref="A6:A9"/>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6"/>
  <sheetViews>
    <sheetView zoomScale="80" zoomScaleNormal="80" workbookViewId="0">
      <selection sqref="A1:I1"/>
    </sheetView>
  </sheetViews>
  <sheetFormatPr baseColWidth="10" defaultColWidth="11" defaultRowHeight="13" x14ac:dyDescent="0.15"/>
  <cols>
    <col min="1" max="1" width="7.83203125" style="2" customWidth="1"/>
    <col min="2" max="2" width="27.5" style="2" customWidth="1"/>
    <col min="3" max="3" width="37.33203125" style="2" customWidth="1"/>
    <col min="4" max="4" width="31.6640625" style="2" customWidth="1"/>
    <col min="5" max="5" width="66.6640625" style="2" customWidth="1"/>
    <col min="6" max="6" width="29" style="2" customWidth="1"/>
    <col min="7" max="7" width="27.5" style="2" customWidth="1"/>
    <col min="8" max="8" width="47.33203125" style="2" customWidth="1"/>
    <col min="9" max="9" width="29.6640625" style="2" customWidth="1"/>
    <col min="10" max="16384" width="11" style="2"/>
  </cols>
  <sheetData>
    <row r="1" spans="1:9" ht="32" customHeight="1" x14ac:dyDescent="0.15">
      <c r="A1" s="275" t="s">
        <v>37</v>
      </c>
      <c r="B1" s="275"/>
      <c r="C1" s="275"/>
      <c r="D1" s="275"/>
      <c r="E1" s="275"/>
      <c r="F1" s="275"/>
      <c r="G1" s="275"/>
      <c r="H1" s="275"/>
      <c r="I1" s="275"/>
    </row>
    <row r="2" spans="1:9" ht="32" customHeight="1" x14ac:dyDescent="0.15">
      <c r="A2" s="272" t="s">
        <v>197</v>
      </c>
      <c r="B2" s="102" t="s">
        <v>198</v>
      </c>
      <c r="C2" s="103" t="s">
        <v>17</v>
      </c>
      <c r="D2" s="103" t="s">
        <v>18</v>
      </c>
      <c r="E2" s="103" t="s">
        <v>19</v>
      </c>
      <c r="F2" s="103" t="s">
        <v>20</v>
      </c>
      <c r="G2" s="103" t="s">
        <v>21</v>
      </c>
      <c r="H2" s="103" t="s">
        <v>22</v>
      </c>
      <c r="I2" s="103" t="s">
        <v>23</v>
      </c>
    </row>
    <row r="3" spans="1:9" ht="107" customHeight="1" x14ac:dyDescent="0.15">
      <c r="A3" s="273"/>
      <c r="B3" s="104" t="s">
        <v>38</v>
      </c>
      <c r="C3" s="86"/>
      <c r="D3" s="86"/>
      <c r="E3" s="92" t="s">
        <v>200</v>
      </c>
      <c r="F3" s="93"/>
      <c r="G3" s="94"/>
      <c r="H3" s="92" t="s">
        <v>39</v>
      </c>
      <c r="I3" s="94"/>
    </row>
    <row r="4" spans="1:9" ht="72" customHeight="1" x14ac:dyDescent="0.15">
      <c r="A4" s="273"/>
      <c r="B4" s="104" t="s">
        <v>40</v>
      </c>
      <c r="C4" s="86"/>
      <c r="D4" s="86"/>
      <c r="E4" s="92" t="s">
        <v>41</v>
      </c>
      <c r="F4" s="93"/>
      <c r="G4" s="94"/>
      <c r="H4" s="94"/>
      <c r="I4" s="94"/>
    </row>
    <row r="5" spans="1:9" ht="70" customHeight="1" x14ac:dyDescent="0.15">
      <c r="A5" s="273"/>
      <c r="B5" s="104" t="s">
        <v>42</v>
      </c>
      <c r="C5" s="90"/>
      <c r="D5" s="86"/>
      <c r="E5" s="95"/>
      <c r="F5" s="96"/>
      <c r="G5" s="97"/>
      <c r="H5" s="97"/>
      <c r="I5" s="94"/>
    </row>
    <row r="6" spans="1:9" ht="68" customHeight="1" x14ac:dyDescent="0.15">
      <c r="A6" s="274"/>
      <c r="B6" s="105" t="s">
        <v>43</v>
      </c>
      <c r="C6" s="91"/>
      <c r="D6" s="89"/>
      <c r="E6" s="98" t="s">
        <v>199</v>
      </c>
      <c r="F6" s="99"/>
      <c r="G6" s="99"/>
      <c r="H6" s="99"/>
      <c r="I6" s="100"/>
    </row>
  </sheetData>
  <mergeCells count="2">
    <mergeCell ref="A2:A6"/>
    <mergeCell ref="A1:I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6"/>
  <sheetViews>
    <sheetView zoomScale="80" zoomScaleNormal="80" workbookViewId="0">
      <selection sqref="A1:I1"/>
    </sheetView>
  </sheetViews>
  <sheetFormatPr baseColWidth="10" defaultColWidth="11" defaultRowHeight="13" x14ac:dyDescent="0.15"/>
  <cols>
    <col min="1" max="1" width="6.1640625" style="2" customWidth="1"/>
    <col min="2" max="2" width="27.6640625" style="2" customWidth="1"/>
    <col min="3" max="3" width="30.5" style="2" customWidth="1"/>
    <col min="4" max="4" width="33" style="2" customWidth="1"/>
    <col min="5" max="5" width="60.83203125" style="2" customWidth="1"/>
    <col min="6" max="6" width="26.1640625" style="2" customWidth="1"/>
    <col min="7" max="7" width="30.33203125" style="2" customWidth="1"/>
    <col min="8" max="8" width="28.1640625" style="2" customWidth="1"/>
    <col min="9" max="9" width="35.33203125" style="2" customWidth="1"/>
    <col min="10" max="16384" width="11" style="2"/>
  </cols>
  <sheetData>
    <row r="1" spans="1:9" ht="31" customHeight="1" x14ac:dyDescent="0.15">
      <c r="A1" s="282" t="s">
        <v>44</v>
      </c>
      <c r="B1" s="282"/>
      <c r="C1" s="282"/>
      <c r="D1" s="282"/>
      <c r="E1" s="282"/>
      <c r="F1" s="282"/>
      <c r="G1" s="282"/>
      <c r="H1" s="282"/>
      <c r="I1" s="282"/>
    </row>
    <row r="2" spans="1:9" ht="34" customHeight="1" x14ac:dyDescent="0.15">
      <c r="A2" s="276" t="s">
        <v>201</v>
      </c>
      <c r="B2" s="106" t="s">
        <v>202</v>
      </c>
      <c r="C2" s="106" t="s">
        <v>17</v>
      </c>
      <c r="D2" s="106" t="s">
        <v>18</v>
      </c>
      <c r="E2" s="106" t="s">
        <v>19</v>
      </c>
      <c r="F2" s="106" t="s">
        <v>20</v>
      </c>
      <c r="G2" s="106" t="s">
        <v>21</v>
      </c>
      <c r="H2" s="106" t="s">
        <v>22</v>
      </c>
      <c r="I2" s="106" t="s">
        <v>23</v>
      </c>
    </row>
    <row r="3" spans="1:9" ht="95" customHeight="1" x14ac:dyDescent="0.15">
      <c r="A3" s="276"/>
      <c r="B3" s="107" t="s">
        <v>45</v>
      </c>
      <c r="C3" s="86"/>
      <c r="D3" s="86"/>
      <c r="E3" s="92" t="s">
        <v>203</v>
      </c>
      <c r="F3" s="86"/>
      <c r="G3" s="88"/>
      <c r="H3" s="88"/>
      <c r="I3" s="88"/>
    </row>
    <row r="4" spans="1:9" ht="183" customHeight="1" x14ac:dyDescent="0.15">
      <c r="A4" s="276"/>
      <c r="B4" s="107" t="s">
        <v>46</v>
      </c>
      <c r="C4" s="86"/>
      <c r="D4" s="86"/>
      <c r="E4" s="92" t="s">
        <v>204</v>
      </c>
      <c r="F4" s="86"/>
      <c r="G4" s="88"/>
      <c r="H4" s="88"/>
      <c r="I4" s="88"/>
    </row>
    <row r="5" spans="1:9" ht="82" customHeight="1" x14ac:dyDescent="0.15">
      <c r="A5" s="276"/>
      <c r="B5" s="107" t="s">
        <v>47</v>
      </c>
      <c r="C5" s="86"/>
      <c r="D5" s="86"/>
      <c r="E5" s="92" t="s">
        <v>48</v>
      </c>
      <c r="F5" s="86"/>
      <c r="G5" s="88"/>
      <c r="H5" s="88"/>
      <c r="I5" s="88"/>
    </row>
    <row r="6" spans="1:9" ht="54.75" customHeight="1" x14ac:dyDescent="0.15">
      <c r="A6" s="276"/>
      <c r="B6" s="107" t="s">
        <v>49</v>
      </c>
      <c r="C6" s="86"/>
      <c r="D6" s="86"/>
      <c r="E6" s="92"/>
      <c r="F6" s="86"/>
      <c r="G6" s="88"/>
      <c r="H6" s="88"/>
      <c r="I6" s="88"/>
    </row>
  </sheetData>
  <mergeCells count="2">
    <mergeCell ref="A1:I1"/>
    <mergeCell ref="A2:A6"/>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0C02-C059-4911-B870-963EEF8AD177}">
  <dimension ref="A1:K7"/>
  <sheetViews>
    <sheetView zoomScale="80" zoomScaleNormal="80" workbookViewId="0">
      <selection sqref="A1:K1"/>
    </sheetView>
  </sheetViews>
  <sheetFormatPr baseColWidth="10" defaultColWidth="9" defaultRowHeight="13" x14ac:dyDescent="0.15"/>
  <cols>
    <col min="1" max="1" width="6.6640625" style="2" customWidth="1"/>
    <col min="2" max="2" width="28.6640625" style="2" customWidth="1"/>
    <col min="3" max="3" width="29.1640625" style="2" customWidth="1"/>
    <col min="4" max="4" width="23.1640625" style="2" customWidth="1"/>
    <col min="5" max="5" width="30.5" style="2" customWidth="1"/>
    <col min="6" max="6" width="57.33203125" style="2" customWidth="1"/>
    <col min="7" max="7" width="86.33203125" style="2" customWidth="1"/>
    <col min="8" max="8" width="32.1640625" style="2" customWidth="1"/>
    <col min="9" max="9" width="30.33203125" style="2" customWidth="1"/>
    <col min="10" max="10" width="34.33203125" style="2" customWidth="1"/>
    <col min="11" max="11" width="63.5" style="2" customWidth="1"/>
    <col min="12" max="12" width="14.5" style="2" customWidth="1"/>
    <col min="13" max="16384" width="9" style="2"/>
  </cols>
  <sheetData>
    <row r="1" spans="1:11" ht="32" customHeight="1" x14ac:dyDescent="0.15">
      <c r="A1" s="285" t="s">
        <v>13</v>
      </c>
      <c r="B1" s="285"/>
      <c r="C1" s="285"/>
      <c r="D1" s="285"/>
      <c r="E1" s="285"/>
      <c r="F1" s="285"/>
      <c r="G1" s="285"/>
      <c r="H1" s="285"/>
      <c r="I1" s="285"/>
      <c r="J1" s="285"/>
      <c r="K1" s="285"/>
    </row>
    <row r="2" spans="1:11" ht="28" x14ac:dyDescent="0.15">
      <c r="A2" s="283" t="s">
        <v>14</v>
      </c>
      <c r="B2" s="103" t="s">
        <v>205</v>
      </c>
      <c r="C2" s="103" t="s">
        <v>15</v>
      </c>
      <c r="D2" s="103" t="s">
        <v>16</v>
      </c>
      <c r="E2" s="103" t="s">
        <v>17</v>
      </c>
      <c r="F2" s="103" t="s">
        <v>18</v>
      </c>
      <c r="G2" s="103" t="s">
        <v>19</v>
      </c>
      <c r="H2" s="103" t="s">
        <v>20</v>
      </c>
      <c r="I2" s="103" t="s">
        <v>21</v>
      </c>
      <c r="J2" s="103" t="s">
        <v>22</v>
      </c>
      <c r="K2" s="103" t="s">
        <v>23</v>
      </c>
    </row>
    <row r="3" spans="1:11" ht="116" customHeight="1" x14ac:dyDescent="0.15">
      <c r="A3" s="283"/>
      <c r="B3" s="107" t="s">
        <v>13</v>
      </c>
      <c r="C3" s="277" t="s">
        <v>210</v>
      </c>
      <c r="D3" s="277">
        <v>20</v>
      </c>
      <c r="E3" s="87"/>
      <c r="F3" s="94" t="s">
        <v>24</v>
      </c>
      <c r="G3" s="286" t="s">
        <v>192</v>
      </c>
      <c r="H3" s="108"/>
      <c r="I3" s="108"/>
      <c r="J3" s="92" t="s">
        <v>25</v>
      </c>
      <c r="K3" s="286" t="s">
        <v>209</v>
      </c>
    </row>
    <row r="4" spans="1:11" ht="94.5" customHeight="1" x14ac:dyDescent="0.15">
      <c r="A4" s="283"/>
      <c r="B4" s="107" t="s">
        <v>26</v>
      </c>
      <c r="C4" s="277" t="s">
        <v>210</v>
      </c>
      <c r="D4" s="277">
        <v>20</v>
      </c>
      <c r="E4" s="87"/>
      <c r="F4" s="110" t="s">
        <v>206</v>
      </c>
      <c r="G4" s="110" t="s">
        <v>208</v>
      </c>
      <c r="H4" s="108"/>
      <c r="I4" s="108"/>
      <c r="J4" s="92" t="s">
        <v>28</v>
      </c>
      <c r="K4" s="109" t="s">
        <v>27</v>
      </c>
    </row>
    <row r="5" spans="1:11" ht="57" customHeight="1" x14ac:dyDescent="0.15">
      <c r="A5" s="283"/>
      <c r="B5" s="107" t="s">
        <v>29</v>
      </c>
      <c r="C5" s="277" t="s">
        <v>210</v>
      </c>
      <c r="D5" s="277">
        <v>20</v>
      </c>
      <c r="E5" s="87"/>
      <c r="F5" s="108"/>
      <c r="G5" s="110" t="s">
        <v>30</v>
      </c>
      <c r="H5" s="108"/>
      <c r="I5" s="108"/>
      <c r="J5" s="108"/>
      <c r="K5" s="109" t="s">
        <v>31</v>
      </c>
    </row>
    <row r="6" spans="1:11" ht="79.5" customHeight="1" x14ac:dyDescent="0.15">
      <c r="A6" s="283"/>
      <c r="B6" s="107" t="s">
        <v>32</v>
      </c>
      <c r="C6" s="277" t="s">
        <v>210</v>
      </c>
      <c r="D6" s="277">
        <v>20</v>
      </c>
      <c r="E6" s="87"/>
      <c r="F6" s="110" t="s">
        <v>33</v>
      </c>
      <c r="G6" s="286" t="s">
        <v>207</v>
      </c>
      <c r="H6" s="108"/>
      <c r="I6" s="108"/>
      <c r="J6" s="108"/>
      <c r="K6" s="109" t="s">
        <v>34</v>
      </c>
    </row>
    <row r="7" spans="1:11" ht="51" customHeight="1" x14ac:dyDescent="0.15">
      <c r="A7" s="283"/>
      <c r="B7" s="107" t="s">
        <v>35</v>
      </c>
      <c r="C7" s="277" t="s">
        <v>210</v>
      </c>
      <c r="D7" s="277">
        <v>20</v>
      </c>
      <c r="E7" s="87"/>
      <c r="F7" s="108"/>
      <c r="G7" s="94" t="s">
        <v>36</v>
      </c>
      <c r="H7" s="108"/>
      <c r="I7" s="108"/>
      <c r="J7" s="108"/>
      <c r="K7" s="108"/>
    </row>
  </sheetData>
  <mergeCells count="2">
    <mergeCell ref="A1:K1"/>
    <mergeCell ref="A2:A7"/>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B2E25D-1C7F-44BA-8D73-F350ED37725B}">
  <dimension ref="A1:I8"/>
  <sheetViews>
    <sheetView workbookViewId="0">
      <selection sqref="A1:I1"/>
    </sheetView>
  </sheetViews>
  <sheetFormatPr baseColWidth="10" defaultColWidth="9" defaultRowHeight="50.25" customHeight="1" x14ac:dyDescent="0.15"/>
  <cols>
    <col min="1" max="1" width="6.33203125" style="2" customWidth="1"/>
    <col min="2" max="2" width="29.5" style="2" customWidth="1"/>
    <col min="3" max="3" width="25.83203125" style="2" customWidth="1"/>
    <col min="4" max="4" width="34.33203125" style="2" customWidth="1"/>
    <col min="5" max="5" width="60" style="2" customWidth="1"/>
    <col min="6" max="6" width="31.1640625" style="2" customWidth="1"/>
    <col min="7" max="7" width="28.5" style="2" customWidth="1"/>
    <col min="8" max="8" width="34.1640625" style="2" customWidth="1"/>
    <col min="9" max="9" width="27.6640625" style="2" customWidth="1"/>
    <col min="10" max="16384" width="9" style="2"/>
  </cols>
  <sheetData>
    <row r="1" spans="1:9" ht="38" customHeight="1" x14ac:dyDescent="0.15">
      <c r="A1" s="282" t="s">
        <v>50</v>
      </c>
      <c r="B1" s="282"/>
      <c r="C1" s="282"/>
      <c r="D1" s="282"/>
      <c r="E1" s="282"/>
      <c r="F1" s="282"/>
      <c r="G1" s="282"/>
      <c r="H1" s="282"/>
      <c r="I1" s="282"/>
    </row>
    <row r="2" spans="1:9" ht="50.25" customHeight="1" x14ac:dyDescent="0.15">
      <c r="A2" s="283" t="s">
        <v>51</v>
      </c>
      <c r="B2" s="103" t="s">
        <v>211</v>
      </c>
      <c r="C2" s="103" t="s">
        <v>17</v>
      </c>
      <c r="D2" s="103" t="s">
        <v>18</v>
      </c>
      <c r="E2" s="103" t="s">
        <v>19</v>
      </c>
      <c r="F2" s="103" t="s">
        <v>20</v>
      </c>
      <c r="G2" s="103" t="s">
        <v>21</v>
      </c>
      <c r="H2" s="103" t="s">
        <v>22</v>
      </c>
      <c r="I2" s="103" t="s">
        <v>23</v>
      </c>
    </row>
    <row r="3" spans="1:9" ht="111" customHeight="1" x14ac:dyDescent="0.15">
      <c r="A3" s="283"/>
      <c r="B3" s="278" t="s">
        <v>52</v>
      </c>
      <c r="C3" s="86"/>
      <c r="D3" s="284"/>
      <c r="E3" s="279" t="s">
        <v>213</v>
      </c>
      <c r="F3" s="280"/>
      <c r="G3" s="281"/>
      <c r="H3" s="281"/>
      <c r="I3" s="281"/>
    </row>
    <row r="4" spans="1:9" ht="93" customHeight="1" x14ac:dyDescent="0.15">
      <c r="A4" s="283"/>
      <c r="B4" s="278" t="s">
        <v>53</v>
      </c>
      <c r="C4" s="86"/>
      <c r="D4" s="281"/>
      <c r="E4" s="279" t="s">
        <v>217</v>
      </c>
      <c r="F4" s="280"/>
      <c r="G4" s="281"/>
      <c r="H4" s="281"/>
      <c r="I4" s="281"/>
    </row>
    <row r="5" spans="1:9" ht="188" customHeight="1" x14ac:dyDescent="0.15">
      <c r="A5" s="283"/>
      <c r="B5" s="278" t="s">
        <v>54</v>
      </c>
      <c r="C5" s="86"/>
      <c r="D5" s="281"/>
      <c r="E5" s="279" t="s">
        <v>216</v>
      </c>
      <c r="F5" s="280"/>
      <c r="G5" s="281"/>
      <c r="H5" s="281"/>
      <c r="I5" s="281"/>
    </row>
    <row r="6" spans="1:9" ht="103.5" customHeight="1" x14ac:dyDescent="0.15">
      <c r="A6" s="283"/>
      <c r="B6" s="278" t="s">
        <v>55</v>
      </c>
      <c r="C6" s="86"/>
      <c r="D6" s="281"/>
      <c r="E6" s="279" t="s">
        <v>214</v>
      </c>
      <c r="F6" s="280"/>
      <c r="G6" s="281"/>
      <c r="H6" s="281"/>
      <c r="I6" s="281"/>
    </row>
    <row r="7" spans="1:9" ht="50.25" customHeight="1" x14ac:dyDescent="0.15">
      <c r="A7" s="283"/>
      <c r="B7" s="278" t="s">
        <v>56</v>
      </c>
      <c r="C7" s="86"/>
      <c r="D7" s="281"/>
      <c r="E7" s="279"/>
      <c r="F7" s="280"/>
      <c r="G7" s="281"/>
      <c r="H7" s="281"/>
      <c r="I7" s="281"/>
    </row>
    <row r="8" spans="1:9" ht="50.25" customHeight="1" x14ac:dyDescent="0.15">
      <c r="A8" s="283"/>
      <c r="B8" s="278" t="s">
        <v>57</v>
      </c>
      <c r="C8" s="88"/>
      <c r="D8" s="279" t="s">
        <v>212</v>
      </c>
      <c r="E8" s="279" t="s">
        <v>215</v>
      </c>
      <c r="F8" s="281"/>
      <c r="G8" s="281"/>
      <c r="H8" s="281"/>
      <c r="I8" s="281"/>
    </row>
  </sheetData>
  <mergeCells count="2">
    <mergeCell ref="A1:I1"/>
    <mergeCell ref="A2:A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6</vt:i4>
      </vt:variant>
    </vt:vector>
  </HeadingPairs>
  <TitlesOfParts>
    <vt:vector size="6" baseType="lpstr">
      <vt:lpstr>Reporte resultados EPC(Sucre)</vt:lpstr>
      <vt:lpstr>RESUMEN</vt:lpstr>
      <vt:lpstr>FOMENTO</vt:lpstr>
      <vt:lpstr>RENDIMIENTO</vt:lpstr>
      <vt:lpstr>SND</vt:lpstr>
      <vt:lpstr>HERRAMIENTAS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Maria camila Duran ruiz</cp:lastModifiedBy>
  <cp:revision/>
  <dcterms:created xsi:type="dcterms:W3CDTF">2024-06-12T00:05:58Z</dcterms:created>
  <dcterms:modified xsi:type="dcterms:W3CDTF">2024-10-07T15:17:28Z</dcterms:modified>
  <cp:category/>
  <cp:contentStatus/>
</cp:coreProperties>
</file>