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9E9086D8-1F2F-F746-A0BC-57F5FC3FB365}" xr6:coauthVersionLast="47" xr6:coauthVersionMax="47" xr10:uidLastSave="{00000000-0000-0000-0000-000000000000}"/>
  <bookViews>
    <workbookView xWindow="20940" yWindow="2340" windowWidth="29800" windowHeight="23580" xr2:uid="{2124E479-D5EC-654B-9CF7-9B06DBD4775E}"/>
  </bookViews>
  <sheets>
    <sheet name="Reporte resultados EPC(Huila)" sheetId="7" r:id="rId1"/>
    <sheet name="RESUMEN" sheetId="5" r:id="rId2"/>
    <sheet name="FOMENTO" sheetId="1" r:id="rId3"/>
    <sheet name="RENDIMIENTO" sheetId="2" r:id="rId4"/>
    <sheet name="SND" sheetId="3" r:id="rId5"/>
    <sheet name="HERRAMIENTAS" sheetId="6"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7" l="1"/>
  <c r="P49" i="7"/>
  <c r="H49" i="7"/>
  <c r="P44" i="7"/>
  <c r="R43" i="7" s="1"/>
  <c r="L41" i="7"/>
  <c r="M36" i="7" s="1"/>
  <c r="G41" i="7"/>
  <c r="H32" i="7" s="1"/>
  <c r="C41" i="7"/>
  <c r="D39" i="7" s="1"/>
  <c r="X37" i="7"/>
  <c r="Y32" i="7" s="1"/>
  <c r="T37" i="7"/>
  <c r="U36" i="7" s="1"/>
  <c r="P36" i="7"/>
  <c r="Q33" i="7" s="1"/>
  <c r="R41" i="7" l="1"/>
  <c r="R42" i="7"/>
  <c r="H31" i="7"/>
  <c r="H38" i="7"/>
  <c r="H33" i="7"/>
  <c r="H35" i="7"/>
  <c r="M34" i="7"/>
  <c r="M37" i="7"/>
  <c r="M39" i="7"/>
  <c r="M31" i="7"/>
  <c r="M32" i="7"/>
  <c r="M35" i="7"/>
  <c r="M33" i="7"/>
  <c r="U32" i="7"/>
  <c r="U35" i="7"/>
  <c r="U34" i="7"/>
  <c r="U31" i="7"/>
  <c r="U33" i="7"/>
  <c r="Y34" i="7"/>
  <c r="Y33" i="7"/>
  <c r="Y36" i="7"/>
  <c r="Y31" i="7"/>
  <c r="Y35" i="7"/>
  <c r="Q32" i="7"/>
  <c r="Q34" i="7"/>
  <c r="D33" i="7"/>
  <c r="D37" i="7"/>
  <c r="D34" i="7"/>
  <c r="D38" i="7"/>
  <c r="D40" i="7"/>
  <c r="D31" i="7"/>
  <c r="D35" i="7"/>
  <c r="D32" i="7"/>
  <c r="D36" i="7"/>
  <c r="H37" i="7"/>
  <c r="H40" i="7"/>
  <c r="Q31" i="7"/>
  <c r="H34" i="7"/>
  <c r="Q35" i="7"/>
  <c r="H36" i="7"/>
  <c r="H39" i="7"/>
  <c r="R44" i="7" l="1"/>
  <c r="H41" i="7"/>
  <c r="M41" i="7"/>
  <c r="U37" i="7"/>
  <c r="Y37" i="7"/>
  <c r="Q36" i="7"/>
  <c r="D41" i="7"/>
</calcChain>
</file>

<file path=xl/sharedStrings.xml><?xml version="1.0" encoding="utf-8"?>
<sst xmlns="http://schemas.openxmlformats.org/spreadsheetml/2006/main" count="327" uniqueCount="251">
  <si>
    <t>14 de agosto de 2024 08:00 a.m a 04:00 p.m.</t>
  </si>
  <si>
    <t>Auditorio del Centro de Rendimiento Deportivo</t>
  </si>
  <si>
    <t>Generalidades:</t>
  </si>
  <si>
    <t>El día 14 de agosto de 2024 se llevó a cabo un evento trascendental para la creación de la nueva ley del deporte, la recreación y la actividad física en el departamento de Huila. El evento, organizado por el Ministerio del Deporte y apoyado por el Instituto departamental del Deporte, la Educación Física, la Recreación y Aprovechamiento del Tiempo Libre del Huila INDERHUILA.</t>
  </si>
  <si>
    <t>54 asistentes</t>
  </si>
  <si>
    <t>Asistentes Mindeporte:</t>
  </si>
  <si>
    <t>Diego Armando Velásquez Bernal - Representante de inspección, vigilancia y control del Ministerio del Deporte</t>
  </si>
  <si>
    <t>Ana María Carranza - Representante de Inspección, Vigilancia y Control</t>
  </si>
  <si>
    <t>Rodrigo Antonio Moreno Quintero - Representante de posicionamiento y liderazgo del Ministerio del Deporte</t>
  </si>
  <si>
    <t>William Guzmán - Representante de inspección, vigilancia y control del Ministerio del Deporte</t>
  </si>
  <si>
    <t>Metodología:</t>
  </si>
  <si>
    <t>En la jornada de la mañana se realizó la instalación del evento por parte del representante del ministerio del deporte, posterior a la presentación de la metodología de la reunión, se llevó a cabo una (1) mesa de trabajo. Enfocada en un eje temático específico: Sistema Nacional del Deporte, Fomento, Rendimiento y Sistema Nacional del Deporte, en la cual, se designó de manera democrática cuatros relatores de los asistentes. En la jornada de la tarde se desarrolló la plenaria, en donde los  relatores de cada una de las mesas presentaron a la plenaria las propuestas y conclusiones de cada una de las mesas de trabajo.</t>
  </si>
  <si>
    <t xml:space="preserve">El evento cumplió con lo acordado, facilitando un espacio de diálogo y colaboración entre los diferentes actores del deporte en el departamento de Huila. La participación activa de los asistentes y el apoyo logístico del instituto fueron cruciales para el desarrollo ordenado y productivo del evento. </t>
  </si>
  <si>
    <t>SISTEMA NACIONAL DEL DEPORTE</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</si>
  <si>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</si>
  <si>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</si>
  <si>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</si>
  <si>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</si>
  <si>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</si>
  <si>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</si>
  <si>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</si>
  <si>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</si>
  <si>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</si>
  <si>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</si>
  <si>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 xml:space="preserve">Neiva - Huila </t>
  </si>
  <si>
    <t>Que exista una cartografía del deporte, y sea alimentada a nivel nacional, y se pueda determinar en el territorio los deportes, modalidades y atletas que se interrelacionan con los miembros del Sistema Nacional del Deporte.</t>
  </si>
  <si>
    <t>DEPORTE UNIVERSITARIO</t>
  </si>
  <si>
    <t>IVC</t>
  </si>
  <si>
    <t>Que se amplíen las competencias de la inspección, vigilancia y control para el Ministerio del Deporte y quede claro cómo se va a realizar la medición del cumplimiento de dichas normas, que existan indicadores claros y evaluables.</t>
  </si>
  <si>
    <t>GOBERNANZA</t>
  </si>
  <si>
    <t>FOMENTO</t>
  </si>
  <si>
    <t xml:space="preserve">RECREACIÓN </t>
  </si>
  <si>
    <t>HUILA-NEIVA</t>
  </si>
  <si>
    <t>Retomar la docencia de la educación física en las instituciones educativas, realizando actividades – festivales escolares, trabajando con las juntas de acción comunal, de manera que contribuyan con la actividad física y la recreación.</t>
  </si>
  <si>
    <t xml:space="preserve">Crear un foro a través del cual se tenga de manera permanente información referente a las actuaciones del deporte en el departamento y el municipio. </t>
  </si>
  <si>
    <t xml:space="preserve">Importante trabajar de manera articulada con diferentes entidades diferentes al Ministerio del Deporte, una cooperación intersectorial, como lo es el Ministerio de Educación Física, el Ministerio de Salud (Enfocada en el fortalecimiento de poblaciones de niños y adulto mayor), el Ministerio de Cultura (ejemplo deporte autóctono). </t>
  </si>
  <si>
    <t>ACTIVIDAD FÍSICA</t>
  </si>
  <si>
    <t xml:space="preserve">Desarrollar el deporte social comunitario. </t>
  </si>
  <si>
    <t xml:space="preserve">Incluir dentro del plan sectorial de la norma al Bienestar Familiar que permita asegurar el proceso de formación y salvaguardar los derechos de los menores en la actividad recreativa, deportiva, educación física y aprovechamiento del tiempo libre. </t>
  </si>
  <si>
    <t xml:space="preserve">DEPORTE </t>
  </si>
  <si>
    <t>Los procesos de educación física deben estar articulado con cada una de las acciones deportivas y los diferentes sectores, como, por ejemplo, la educación física en los diferentes eventos deportivos como Juegos Nacionales, Juegos Intercolegiados, entre otros.</t>
  </si>
  <si>
    <t>Procesos de investigación deportiva en los departamentos y municipios.</t>
  </si>
  <si>
    <t xml:space="preserve">Integrar las secretarias de educación con la actividad física en las instituciones educativas. </t>
  </si>
  <si>
    <t>EDUCACIÓN FÍSICA</t>
  </si>
  <si>
    <t>Atender a las personas en condiciones de discapacidad, teniendo en cuenta los diferentes cambios de tipo normativo, como lo fue el Decreto 520 de 2021.</t>
  </si>
  <si>
    <t xml:space="preserve">Asociación de recreación en los municipios. </t>
  </si>
  <si>
    <t>RENDIMIENTO</t>
  </si>
  <si>
    <t>TALENTO Y RESERVA</t>
  </si>
  <si>
    <t>APOYO AL RENDIMIENTO</t>
  </si>
  <si>
    <t xml:space="preserve">Con respecto a antidopaje, se requiere adelantar procesos de capacitación en la aplicación y funcionamiento de la norma dopaje. </t>
  </si>
  <si>
    <t>CIENCIAS DEL DEPORTE</t>
  </si>
  <si>
    <t xml:space="preserve">Incentivar el apoyo de la empresa privada en el deporte, dando mayores beneficios de tipo tributario. </t>
  </si>
  <si>
    <t>Utilizar avances tecnológicos en el deporte.</t>
  </si>
  <si>
    <t>ANTIDOPAJE</t>
  </si>
  <si>
    <t>HERRAMIENTAS DEL SISTEMA</t>
  </si>
  <si>
    <t>FINANCIAMIENTO</t>
  </si>
  <si>
    <t>Mantener la tasa pro-deporte, y los impuestos que financian o cofinancian los municipios.</t>
  </si>
  <si>
    <t>Fortalecerse con hacienda para exista inversión en infraestructura deportiva en los colegios públicos de la ciudad. Debe existir un presupuesto para que exista una articulación real para que se pueda hacer inversión en infraestructura educativa.</t>
  </si>
  <si>
    <t>INFRAESTRUCTURA</t>
  </si>
  <si>
    <t>Emitir los lineamientos para la construcción y adecuación de escenarios deportivos y recreativos de acuerdo con los estándares internacionales; que sea aprobado y reglado por parte del Ministerio del Deporte.</t>
  </si>
  <si>
    <t>Que existan normas que prioricen la construcción o creación de escenarios deportivos, para eliminar la burocracia o el deseo del gobernante de turno.</t>
  </si>
  <si>
    <t xml:space="preserve">Crear tarifas diferenciales en los servicios públicos para los escenarios y crear formas de autosostenibilidad, el mantenimiento de la infraestructura debe ser continuo de forma tal que se mantengan las instalaciones.
</t>
  </si>
  <si>
    <t>SISTEMAS DE INFORMACIÓN</t>
  </si>
  <si>
    <t>ECONOMÍA DEL DEPORTE</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</si>
  <si>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</si>
  <si>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</si>
  <si>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</si>
  <si>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</si>
  <si>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</si>
  <si>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</si>
  <si>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</si>
  <si>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</si>
  <si>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</si>
  <si>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</si>
  <si>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</si>
  <si>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</si>
  <si>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</si>
  <si>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</si>
  <si>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</si>
  <si>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</si>
  <si>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</si>
  <si>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</si>
  <si>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</si>
  <si>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</si>
  <si>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</si>
  <si>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</si>
  <si>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</si>
  <si>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</si>
  <si>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14 de agosto de 2024 08:30 a.m a 02:30 p.m.</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</si>
  <si>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</si>
  <si>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</si>
  <si>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</si>
  <si>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</si>
  <si>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</si>
  <si>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</si>
  <si>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</si>
  <si>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</si>
  <si>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</si>
  <si>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</si>
  <si>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</si>
  <si>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</si>
  <si>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</si>
  <si>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</si>
  <si>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</si>
  <si>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</si>
  <si>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</si>
  <si>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</si>
  <si>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</si>
  <si>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</si>
  <si>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</si>
  <si>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</si>
  <si>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</si>
  <si>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</si>
  <si>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</si>
  <si>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</si>
  <si>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</si>
  <si>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</si>
  <si>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</si>
  <si>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</si>
  <si>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</si>
  <si>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</si>
  <si>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</si>
  <si>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</si>
  <si>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</si>
  <si>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</si>
  <si>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</si>
  <si>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</si>
  <si>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</si>
  <si>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</si>
  <si>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</si>
  <si>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</si>
  <si>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</si>
  <si>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</si>
  <si>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</si>
  <si>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</si>
  <si>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</si>
  <si>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</si>
  <si>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</si>
  <si>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</si>
  <si>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</si>
  <si>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</si>
  <si>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</si>
  <si>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</si>
  <si>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</si>
  <si>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</si>
  <si>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</si>
  <si>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</si>
  <si>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</si>
  <si>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</si>
  <si>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</si>
  <si>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</si>
  <si>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</si>
  <si>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</si>
  <si>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</si>
  <si>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</si>
  <si>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</si>
  <si>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</si>
  <si>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</si>
  <si>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</si>
  <si>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</si>
  <si>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</si>
  <si>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</si>
  <si>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</si>
  <si>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</si>
  <si>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</si>
  <si>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</si>
  <si>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</si>
  <si>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</si>
  <si>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</si>
  <si>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</si>
  <si>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</si>
  <si>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</si>
  <si>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</si>
  <si>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</si>
  <si>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</si>
  <si>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</si>
  <si>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</si>
  <si>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</si>
  <si>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</si>
  <si>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</si>
  <si>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</si>
  <si>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</si>
  <si>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</si>
  <si>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</si>
  <si>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</si>
  <si>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</si>
  <si>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</si>
  <si>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</si>
  <si>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</si>
  <si>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</si>
  <si>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</si>
  <si>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</si>
  <si>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</si>
  <si>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</si>
  <si>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</si>
  <si>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</si>
  <si>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</si>
  <si>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(Huila)</t>
  </si>
  <si>
    <r>
      <t>Fecha:</t>
    </r>
    <r>
      <rPr>
        <sz val="10"/>
        <color theme="0"/>
        <rFont val="Verdana"/>
        <family val="2"/>
      </rPr>
      <t xml:space="preserve"> </t>
    </r>
  </si>
  <si>
    <r>
      <t>Lugar:</t>
    </r>
    <r>
      <rPr>
        <sz val="10"/>
        <color theme="0"/>
        <rFont val="Verdana"/>
        <family val="2"/>
      </rPr>
      <t xml:space="preserve"> </t>
    </r>
  </si>
  <si>
    <t>Conclusiones:</t>
  </si>
  <si>
    <t>1. Se requiere tener mayor control con respecto a los talentos que son desarrollados en las escuelas de formación deportiva.                                                                                                                               2. Identificar a los deportistas potencia desde los juegos intercolegiados, para poder garantizar el mínimo vital, para efectos de potencializar su rendimiento.                                                                              3. Rubro para festivales de carácter departamental, donde se pueda identificar y canalizar los diferentes talentos de los clubes.</t>
  </si>
  <si>
    <t>INFORME MESA CONSTRUCCIÓN PROYECTO DE LEY DEL DEPORTE, LA RECREACIÓN Y LA ACTIVIDAD FÍSICA DEPARTAMENTO DEL HUILA</t>
  </si>
  <si>
    <t>Atletas, entrenadores, representantes de ligas y clubes deportivos, directivos y representantes de INDERHUILA y ciudadanía en general.</t>
  </si>
  <si>
    <t>No. Participantes:</t>
  </si>
  <si>
    <t xml:space="preserve">     EJE 1</t>
  </si>
  <si>
    <t>TEMÁTICAS MESA NO. 1</t>
  </si>
  <si>
    <t>Se hace necesario tener en cuenta la educación física, es decir, que exista un sistema que integre todos los elementos (deporte, recreación, actividad física, educación fisca y aprovechamiento del tiempo libre).</t>
  </si>
  <si>
    <t>EJE 2</t>
  </si>
  <si>
    <t xml:space="preserve">TEMÁTICAS MESA NO. 2 </t>
  </si>
  <si>
    <t>1. Sistema de apoyo de los departamentos para llevar los jóvenes al rendimiento.
2. Incrementar el apoyo para la adquisición de elementos deportivos para promover el deporte de manera óptima.</t>
  </si>
  <si>
    <t>1. Inversión en la ciencia del deporte, revisar infraestructura del sur del país, crear centros de investigación.
2. Generar una obligatoriedad a los departamentos a participar en los diferentes eventos deportivos de orden departamental, ayuda a mejorar el rendimiento deportivo.
3. Establecer una categorización de los diferentes entrenadores, como por ejemplo entrenadores de iniciación, entrenadores de rendimiento, entrenadores de alto rendimiento y que cuenta con las capacidades en cada una de sus facetas.
4. En el rendimiento no se puede detener en ningún momento, es decir, la asistencia al atleta debe ser de manera permanente. 
5. Garantizar un mínimo vital, es decir, incentivar al entrenamiento para que se promueva del deporte con mayor motivación en los procesos.</t>
  </si>
  <si>
    <t xml:space="preserve">Más herramientas en las organizaciones deportivas frente a las acciones adelantar para no generar arbitrariedades. </t>
  </si>
  <si>
    <t>EJE 3</t>
  </si>
  <si>
    <t xml:space="preserve">TEMÁTICAS MESA NO. 3 </t>
  </si>
  <si>
    <t>1. Que los cargos en los organismos deportivos no sean ad-honoren, y se les puedan asignar recursos y salarios.
2. Dignificar el trabajo de los integrantes que hacen parte del SND, y que se aporten recursos estatales y privados; que se optimicen
3. El ajuste de los periodos estatutarios de la Dirigencia Deportiva.</t>
  </si>
  <si>
    <t>1. Que se incremente los requisitos de capacitación que reglamenta el Ministerio del deporte; que se articulen los procesos de capacitación con el Ministerio del Deporte y los otros actores como universidades
2. Que se incluya en el Sistema Nacional del Deporte a las Universidades y se cree una “liga universitaria”, entendida como torneo.</t>
  </si>
  <si>
    <t>1. Que existan calificaciones para los dirigentes deportivos por lo que han realizado por el deporte.
2. Crear centros de conciliación deportiva, que propendan por la ética y el bienestar del deporte.</t>
  </si>
  <si>
    <t xml:space="preserve">1. Incorporar dentro del Sistema las escuelas de formación deportiva como elementos que contribuyan con el crecimiento del deporte, la recreación, la actividad física y el aprovechamiento del tiempo libre.
2. Que se eliminen las Ligas Deportivas, pues son intermediarios.
3. Crear un régimen de inhabilidades e incompatibilidades, que permitan generar un mayor control al interior de los organismos deportivos. 
4. Que los Clubes Deportivos se afilien directamente a la federación; y las Ligas Deportivas sean organizadores de torneos o generen integración de esos clubes más no deban afiliarse a ellas los Clubes Deportivos.
5. Hay que profesionalizar los deportes.
</t>
  </si>
  <si>
    <t>1. Incluir los deportistas universitarios dentro del Sistema Nacional del Deporte. 
2. Que las Escuelas de Formación deportiva sean parte del Sistema Nacional del Deporte, y sean sujetos de inspección, vigilancia y control del Ministerio del Deporte.</t>
  </si>
  <si>
    <t>1. Más herramientas en las organizaciones deportivas frente a las acciones adelantar para no generar arbitrariedades. 
2. Que el Ministerio del Deporte fiscalice o vigile todos los recursos que ingresan a los organismos deportivos. La Ley del Deporte debe fortalecer las herramientas con las que cuenta el Ministerio del deporte para realizar una efectiva inspección, vigilancia y control.
3. Que el Ente Deportivo Departamental otorgue el reconocimiento deportivo a las Ligas Departamentales.  Que el Ministerio del Deporte sea una segunda instancia.</t>
  </si>
  <si>
    <t>Apoyar a los diferentes dirigentes deportivos desde un punto de vista económico, es decir, incentivar a los diferentes dirigentes a trabajar por las organizaciones deportivas.</t>
  </si>
  <si>
    <t>1. Que se vinculen a los colectivos, a los académicos, a los otros sectores al Sistema Nacional del Deporte.
3. Buscar estrategias para la inclusión de los jóvenes en los distintos procesos que garantice, que sus ideas sean tenidas en cuentas para la creación de políticas públicas.</t>
  </si>
  <si>
    <t>Desarrollo económico en el departamento, donde las ligas tengas un planteamiento estratégico, no solo las ligas sino todos los actores del Sistema Nacional del Deporte.</t>
  </si>
  <si>
    <t xml:space="preserve">TEMÁTICAS MESA NO. 4 </t>
  </si>
  <si>
    <t>EJE 4</t>
  </si>
  <si>
    <t>1. Lo señalado en el Plan Nacional de Desarrollo al respecto de la cuenta fondo.
2. Medir el aporte del valor agregado del sector deporte.</t>
  </si>
  <si>
    <t>Se requiere mantener el Plan Nacional de Capacitación; que el Ministerio del Deporte continúe ofreciendo cursos de administración deportiva dirigidos a los miembros de dirección y administración de los organismos deportivos, personal técnico y de juzgamiento, como requisito para el desempeño de sus funciones.</t>
  </si>
  <si>
    <t xml:space="preserve">1. Retomar a los programas que aporten a la atención de las personas en situación de discapacidad;
2. Apoyar e incentivar a los lideres del deporte, para que se generen programas para aquellos que identifiquen y canalicen los talentos deportivos. 
3. Que se le cree un beneficio a la empresa privada para invertir en los organismos deportivos que le generen beneficios. </t>
  </si>
  <si>
    <t>Pólizas obligatorias para el sostenimiento de los escenarios deportivos en caso de incumplimiento de la administración.</t>
  </si>
  <si>
    <t>Que se cuente con una estadística clara de representación cuantificada del sector deporte en la economía del país.</t>
  </si>
  <si>
    <t xml:space="preserve">1.  Que exista capacitaciones para dirigentes, deportistas, y entidades públicas en los temas de antidopaje; pues no se conoce cuales son los lineamientos al respecto o cuales son las sustancias prohibidas o controladas para cada deporte o disciplina deportiva.
2. Crear planes estratégicos para los organismos deportivos, de forma tal que sepan a donde deben llegar y cuál es su propósito o norte conforme al nivel que abarca cada organismo. 
3. Capacitaciones a los dirigentes deportivos para que el entorno o su proceso de dirigencia sea prístino y transparente. Pero que busquen que se priorice al atleta o deportista. </t>
  </si>
  <si>
    <t>1. Que los proyectos de infraestructura deportiva y recreativa que presentan los entes territoriales sean cofinanciados con recursos de inversión nacional; pero dichos recursos sean vigilados por parte del Ministerio del Deporte y se apruebe su inversión para que si sea efectiva en lo que se requiere y con los temas técnicos necesarios.
2. Crear centros de conciliación deportiva, que propendan por la ética y el bienestar del deporte. 
3. Que el Ministerio del Deporte fiscalice o vigile todos los recursos que ingresan a los organismos deportivos. La Ley del Deporte debe fortalecer las herramientas con las que cuenta el Ministerio del deporte para realizar una efectiva inspección, vigilancia y control.
4. Garantizar el mínimo vital a los atletas y deportistas, así como a sus entrenadores, que incluya salud, vivienda y gastos deportivos. 
5. Que la ley cree mecanismos que obliguen a la creación de convenio o contratos que garanticen que los deportistas cuenten con un entrenador, atención psicológica, medica todo el año, pues se truncan los procesos.</t>
  </si>
  <si>
    <t xml:space="preserve">1. Que los convenios de infraestructura deportiva suscritos por el Ministerio del Deporte, que le sean asignados supervisión concurrente con un doliente en el territorio.
2. Que existan herramientas dignas y públicas para efectos de solicitar los prestamos de los escenarios deportivos. 
3. Que las obras por compensación sean entregadas en infraestructura deportiva y que se garantice su mantenimiento y administración por otro tiempo posterior a la entrega del escenario. </t>
  </si>
  <si>
    <t>1. Que se tenga conocimiento de los deportistas que se encuentren en reserva y puedan tenerse en un sistema de información y se conozca que deporte o modalidad práctica, además de la vida y atenciones prioritarias.
2. Que exista una cartografía del deporte, y sea alimentada a nivel nacional, y se pueda determinar en el territorio los deportes, modalidades y atletas que se interrelacionan con los miembros del Sistema Nacional del Deporte. 
3. Alarmas frente al vencimiento del reconocimiento deportivo, que permita ejercer una labor preventiva y de acompañamiento por parte del Ministerio.
4. Que se creen diferentes tipos de usuario por temas de BIG DATA de la información.
5. Sistema Único de Registro como HERCULES, UIAF que pueda ser alimentado por los diferentes actores del sector y que contenga información clara, concreta y precisa como eventos, deportistas, deportes, organismos deportivos, población en general, coordinadores, metodólogos, escenarios deportivos.
6. Que el sistema de información sea transversal a cada uno de los 4 ejes del proyecto de la nueva ley del deporte, la recreación y la actividad física. 
7. Es vital que se alimente el sistema de manera periódica no solamente desde el departamento sino también desde el municipio.</t>
  </si>
  <si>
    <t xml:space="preserve">1. Articulación de las empresas y los departamentos para la promoción del deporte, de forma tal que desarrolle una nueva forma de inversión en la ciencia del deporte.
2. Que exista un clúster del Sector Deporte; para efectos de medir el impacto del deporte en la economía.
3. Determinar cuales sectores tienen interrelación directa con el sector económico del deporte; para que exista una articulación privada, que propenda al desarrollo de estos sectores, y fortalezca la economía popular. </t>
  </si>
  <si>
    <t xml:space="preserve">1. En la Ley queden incluidos los espacios de dialogo ciudadano y de participación, que existan foros obligatorios de participación ciudadana, para el Deporte. (Foro Deportivo)
2.Generar procesos de investigación para determinar a donde vamos como sector deporte. 
3. Programas de capacitación entorno a la salud mental, buena gobernanza y temas empresariales.
4. Que existan calificaciones para los dirigentes deportivos por lo que han realizado por el deporte.
5.Que se realice seguimientos y talleres a las capacitaciones, además de contantes actualizaciones. </t>
  </si>
  <si>
    <t xml:space="preserve">Que se modifique la metodología para la formulación y evaluación de proyectos para ser financiados las Entidades Territoriales; que sea obligatorio que todo municipio y departamento destine un mínimo del presupuesto para el sector deportivo.  </t>
  </si>
  <si>
    <t xml:space="preserve">Que se incremente los requisitos de capacitación que reglamenta el Ministerio del deporte. Los requisitos actuales se deben eliminar y aumentar para que exista una profesionalización del deporte. </t>
  </si>
  <si>
    <t>Que se fortalezcan las bases y la formación del deporte, que se generen recursos para incrementar la fortaleza mental, psicológica y físicas. Que exista un apoyo multifactorial y con enfoque internacional.</t>
  </si>
  <si>
    <t>Democratización del deporte, enfoque ambiental y desarrollo de las capacidades del ser humano.</t>
  </si>
  <si>
    <t xml:space="preserve">1. Que existan capacitaciones y directrices claras para trabajar talento y reserva; pues no se tiene claro como se hace el trabajo en las escuelas de formación deportiva, pues los jóvenes de las escuelas no llegan a los Clubes y las Ligas, que puedan llevar esos talentos al deporte asociado.
2. Que existan capacitaciones en prevención y erradicación de la violencia de genero u otras violencias; para que se creen alertas tempranas y sea una real prevención, que evite llegar a una mitigación. 
3. Que se creen semilleros de deportistas que se fondeen por parte del Ministerio del Deporte o la nación y agrupen deportistas que puedan continuar con su desarrollo deportivo. </t>
  </si>
  <si>
    <t xml:space="preserve">1. Que el Ministerio del Deporte, tenga en cuenta el deporte Universitario; para que se brinden recursos por parte de la nación a las universidades públicas para que puedan asistir y apoyar la preparación de los deportistas.
2. Debe realizarse una articulación intersectorial con el Ministerio de Educación para que se generen mayores recursos y nuevas fuentes de financiación, que apoyen el deporte, la actividad física y recreación en los colegios para que exista una base de nuevos talentos. 
3. QDestinación de recurso desde la nación directamente para el mantenimiento de los escenarios deportivos.
4. Crear un rubro para festivales, encuentros deportivos y departamentales que se otorguen incentivos; para así canalizar los talentos que se encuentran fuera del SND. 
5. Que el Ministerio del Deporte opere el recurso y no se lo entregue al comité olímpico para que se lo ejecute. De igual forma a nivel departamental, que no se le otorgue al privado como lo son las Ligas Deportivas, pues el recurso no llega a los atletas o deportistas.
6. Integración en el desarrollo de eventos con apoyo de entidades que impactan nuestro sector como lo es el turismo, cultura, transporte, hacienda, entre otros. </t>
  </si>
  <si>
    <t>La ciudadana informa que rendimiento se trabaja 4 años; y en la actualidad los trabajos son a muy corto tiempo por lo que debe existir un presupuesto claro para prospectar las medallas y las glorias olímpicas.</t>
  </si>
  <si>
    <t>1. Que exista una interoperabilidad entre las bases de datos de la policía, registraduría, migración y municipios y departamentos que permitan conocer quiénes son parte del sector; y prevenir a su vez conductas de violencia en el deporte. 
2. Que exista un Sistema de Información que identifique, atletas, dirigentes. 
3. Es importante que la academia intervenga la información recolectada por el sistema único de información con el fin de realizar investigación en la materia.
4. El COMET como herramienta de software analógica para nuestro sector, y que pueda ser alimentado por los organismos deportivos y se de conocimiento público.</t>
  </si>
  <si>
    <t>1. Cluster del Deporte y agremiaciones deportivas.
2. Que el sistema de información se articule con otros sistemas de otros sectores.
3. Realizar la medición por parte de Centros Universitarios del valor agregado de las actividades relacionadas con el deporte en la economía de Colombia.</t>
  </si>
  <si>
    <t xml:space="preserve">1. Articularse con el bienestar familiar, pues es el área que inicia el proceso de formación deportiva educativa.
2. Otorgar fuerza a los liderazgos comunitarios y de las organizaciones; o que exista una sinergia en cuanto a la recreación.
3. Crear un grupo de investigación del deporte que este integrado por las universidades, los atletas y dirigentes; y se materialice en foros deportivos anuales.  </t>
  </si>
  <si>
    <t xml:space="preserve">1. La administración de los polideportivos y el mantenimiento de los escenarios deportivos sea cofinanciada con el Ministerio del Deporte.
2. Que exista festivales o juegos escolares para efectos de captar los talentos y poder llevarlos a los clubes, de forma tal que se apoyen a talentos que ya cuentan con un proceso de formación y se puedan integrar al Sistema Nacional de Deporte. </t>
  </si>
  <si>
    <t>Que los entes territoriales unifiquen criterios para la formulación de los proyectos de infraestructura del sector priorizando las necesidades del departamento.</t>
  </si>
  <si>
    <t xml:space="preserve">1. Que la información perdure en el tiempo, que pertenezca al departamento que vincule todos los municipios para implementar planes y estrategias, que existe un departamento que salvaguarde dicha función. (datos, indicadores financieros, legales y administrativos) es importante se incluye la caracterización de la población.
2. Bases de datos que identifiquen de forma clara quienes son los actores del Sistema Nacional del Deporte. </t>
  </si>
  <si>
    <t>1. Capacitación para entrenadores con el animó que se logre una transición de los entrenadores, pues ellos deben realizar una transición de forma tal que exista un verdadero rendimiento deportivo.
2. Capacitación a los alcaldes y gobernadores en cada inicio de su administración, con el fin que conozcan las necesidades del sector.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</si>
</sst>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7" x14ac:knownFonts="1">
    <font>
      <sz val="12"/>
      <color theme="1"/>
      <name val="Calibri"/>
      <family val="2"/>
      <scheme val="minor"/>
    </font>
    <font>
      <sz val="11"/>
      <color theme="1"/>
      <name val="Calibri"/>
      <family val="2"/>
      <scheme val="minor"/>
    </font>
    <font>
      <b/>
      <sz val="11"/>
      <color theme="1"/>
      <name val="Verdana"/>
      <family val="2"/>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sz val="10"/>
      <color rgb="FF000000"/>
      <name val="Verdana"/>
      <family val="2"/>
    </font>
    <font>
      <b/>
      <sz val="10"/>
      <color theme="0"/>
      <name val="Verdana"/>
      <family val="2"/>
    </font>
    <font>
      <strike/>
      <sz val="10"/>
      <color theme="1"/>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757FBD"/>
        <bgColor indexed="64"/>
      </patternFill>
    </fill>
    <fill>
      <patternFill patternType="solid">
        <fgColor rgb="FFB6BBDC"/>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
      <left/>
      <right style="thin">
        <color rgb="FF000000"/>
      </right>
      <top/>
      <bottom/>
      <diagonal/>
    </border>
    <border>
      <left/>
      <right/>
      <top/>
      <bottom style="thin">
        <color rgb="FF000000"/>
      </bottom>
      <diagonal/>
    </border>
  </borders>
  <cellStyleXfs count="3">
    <xf numFmtId="0" fontId="0" fillId="0" borderId="0"/>
    <xf numFmtId="0" fontId="1" fillId="0" borderId="0"/>
    <xf numFmtId="9" fontId="1" fillId="0" borderId="0" applyFont="0" applyFill="0" applyBorder="0" applyAlignment="0" applyProtection="0"/>
  </cellStyleXfs>
  <cellXfs count="310">
    <xf numFmtId="0" fontId="0" fillId="0" borderId="0" xfId="0"/>
    <xf numFmtId="0" fontId="3" fillId="0" borderId="10" xfId="1" applyFont="1" applyBorder="1"/>
    <xf numFmtId="0" fontId="3" fillId="0" borderId="11" xfId="1" applyFont="1" applyBorder="1"/>
    <xf numFmtId="0" fontId="3" fillId="0" borderId="0" xfId="1" applyFont="1"/>
    <xf numFmtId="0" fontId="3" fillId="0" borderId="0" xfId="1" applyFont="1" applyAlignment="1">
      <alignment horizontal="center"/>
    </xf>
    <xf numFmtId="0" fontId="1" fillId="0" borderId="0" xfId="1"/>
    <xf numFmtId="0" fontId="3" fillId="0" borderId="12" xfId="1" applyFont="1" applyBorder="1"/>
    <xf numFmtId="0" fontId="3" fillId="0" borderId="19" xfId="1" applyFont="1" applyBorder="1"/>
    <xf numFmtId="0" fontId="3" fillId="0" borderId="14" xfId="1" applyFont="1" applyBorder="1"/>
    <xf numFmtId="0" fontId="3" fillId="0" borderId="14" xfId="1" applyFont="1" applyBorder="1" applyAlignment="1">
      <alignment horizontal="center"/>
    </xf>
    <xf numFmtId="0" fontId="3" fillId="0" borderId="0" xfId="1" applyFont="1" applyAlignment="1">
      <alignment horizontal="center" vertical="center" wrapText="1"/>
    </xf>
    <xf numFmtId="0" fontId="6" fillId="0" borderId="0" xfId="1" applyFont="1" applyAlignment="1">
      <alignment horizontal="left" vertical="center"/>
    </xf>
    <xf numFmtId="0" fontId="5" fillId="0" borderId="0" xfId="1" applyFont="1"/>
    <xf numFmtId="0" fontId="5" fillId="0" borderId="1" xfId="1" applyFont="1" applyBorder="1" applyAlignment="1">
      <alignment horizontal="center" vertical="center" wrapText="1"/>
    </xf>
    <xf numFmtId="0" fontId="4" fillId="0" borderId="5" xfId="1" applyFont="1" applyBorder="1" applyAlignment="1">
      <alignment horizontal="center" vertical="center" wrapText="1"/>
    </xf>
    <xf numFmtId="0" fontId="5" fillId="0" borderId="0" xfId="1" applyFont="1" applyAlignment="1">
      <alignment horizontal="left" vertical="center"/>
    </xf>
    <xf numFmtId="0" fontId="1" fillId="0" borderId="0" xfId="1" applyAlignment="1">
      <alignment horizontal="left" vertical="center"/>
    </xf>
    <xf numFmtId="0" fontId="5" fillId="0" borderId="27" xfId="1" applyFont="1" applyBorder="1" applyAlignment="1">
      <alignment horizontal="center" vertical="center"/>
    </xf>
    <xf numFmtId="0" fontId="8" fillId="0" borderId="27" xfId="1" applyFont="1" applyBorder="1" applyAlignment="1">
      <alignment horizontal="center" vertical="center"/>
    </xf>
    <xf numFmtId="0" fontId="5" fillId="0" borderId="34" xfId="1" applyFont="1" applyBorder="1" applyAlignment="1">
      <alignment horizontal="center" vertical="center"/>
    </xf>
    <xf numFmtId="0" fontId="9" fillId="3" borderId="0" xfId="1" applyFont="1" applyFill="1" applyAlignment="1">
      <alignment horizontal="center" vertical="center" wrapText="1"/>
    </xf>
    <xf numFmtId="0" fontId="1" fillId="3" borderId="0" xfId="1" applyFill="1"/>
    <xf numFmtId="0" fontId="5" fillId="0" borderId="0" xfId="1" applyFont="1" applyAlignment="1">
      <alignment horizontal="center" vertical="center" wrapText="1"/>
    </xf>
    <xf numFmtId="0" fontId="5" fillId="0" borderId="0" xfId="1" applyFont="1" applyAlignment="1">
      <alignment vertical="center" wrapText="1"/>
    </xf>
    <xf numFmtId="0" fontId="4" fillId="0" borderId="17" xfId="1" applyFont="1" applyBorder="1" applyAlignment="1">
      <alignment horizontal="center" vertical="center" wrapText="1"/>
    </xf>
    <xf numFmtId="0" fontId="4" fillId="0" borderId="0" xfId="1" applyFont="1" applyAlignment="1">
      <alignment horizontal="center" vertical="center" wrapText="1"/>
    </xf>
    <xf numFmtId="0" fontId="4" fillId="0" borderId="1" xfId="1" applyFont="1" applyBorder="1" applyAlignment="1">
      <alignment horizontal="center" vertical="center" wrapText="1"/>
    </xf>
    <xf numFmtId="0" fontId="1" fillId="0" borderId="0" xfId="1" applyAlignment="1">
      <alignment vertical="center" wrapText="1"/>
    </xf>
    <xf numFmtId="0" fontId="4" fillId="0" borderId="4" xfId="1" applyFont="1" applyBorder="1" applyAlignment="1">
      <alignment horizontal="center" vertical="center" wrapText="1"/>
    </xf>
    <xf numFmtId="0" fontId="4" fillId="0" borderId="2" xfId="1" applyFont="1" applyBorder="1" applyAlignment="1">
      <alignment vertical="center" wrapText="1"/>
    </xf>
    <xf numFmtId="0" fontId="4" fillId="0" borderId="2" xfId="1" applyFont="1" applyBorder="1" applyAlignment="1">
      <alignment horizontal="center" vertical="center" wrapText="1"/>
    </xf>
    <xf numFmtId="0" fontId="5" fillId="0" borderId="2" xfId="1" applyFont="1" applyBorder="1" applyAlignment="1">
      <alignment vertical="center" wrapText="1"/>
    </xf>
    <xf numFmtId="0" fontId="5" fillId="0" borderId="8" xfId="1" applyFont="1" applyBorder="1" applyAlignment="1">
      <alignment horizontal="left" vertical="center" wrapText="1"/>
    </xf>
    <xf numFmtId="0" fontId="5" fillId="0" borderId="4" xfId="1" applyFont="1" applyBorder="1" applyAlignment="1">
      <alignment horizontal="center" vertical="center" wrapText="1"/>
    </xf>
    <xf numFmtId="9" fontId="5" fillId="3" borderId="1" xfId="2" applyFont="1" applyFill="1" applyBorder="1" applyAlignment="1">
      <alignment vertical="center" wrapText="1"/>
    </xf>
    <xf numFmtId="0" fontId="5" fillId="0" borderId="1" xfId="1" applyFont="1" applyBorder="1" applyAlignment="1">
      <alignment horizontal="left" vertical="center" wrapText="1"/>
    </xf>
    <xf numFmtId="0" fontId="5" fillId="0" borderId="2" xfId="1" applyFont="1" applyBorder="1" applyAlignment="1">
      <alignment horizontal="center" vertical="center" wrapText="1"/>
    </xf>
    <xf numFmtId="9" fontId="5" fillId="0" borderId="1" xfId="2" applyFont="1" applyFill="1" applyBorder="1" applyAlignment="1">
      <alignment vertical="center" wrapText="1"/>
    </xf>
    <xf numFmtId="0" fontId="5" fillId="0" borderId="1" xfId="1" applyFont="1" applyBorder="1" applyAlignment="1">
      <alignment vertical="center" wrapText="1"/>
    </xf>
    <xf numFmtId="0" fontId="5" fillId="3" borderId="1" xfId="1" applyFont="1" applyFill="1" applyBorder="1" applyAlignment="1">
      <alignment horizontal="center" vertical="center" wrapText="1"/>
    </xf>
    <xf numFmtId="0" fontId="4" fillId="0" borderId="0" xfId="1" applyFont="1" applyAlignment="1">
      <alignment vertical="center" wrapText="1"/>
    </xf>
    <xf numFmtId="9" fontId="5" fillId="0" borderId="1" xfId="2" applyFont="1" applyBorder="1" applyAlignment="1">
      <alignment horizontal="center" vertical="center" wrapText="1"/>
    </xf>
    <xf numFmtId="9" fontId="5" fillId="0" borderId="1" xfId="2" applyFont="1" applyFill="1" applyBorder="1" applyAlignment="1">
      <alignment horizontal="center" vertical="center" wrapText="1"/>
    </xf>
    <xf numFmtId="9" fontId="5" fillId="0" borderId="4" xfId="2" applyFont="1" applyFill="1" applyBorder="1" applyAlignment="1">
      <alignment vertical="center" wrapText="1"/>
    </xf>
    <xf numFmtId="0" fontId="5" fillId="0" borderId="4" xfId="1" applyFont="1" applyBorder="1" applyAlignment="1">
      <alignment vertical="center" wrapText="1"/>
    </xf>
    <xf numFmtId="0" fontId="5" fillId="3" borderId="4" xfId="1" applyFont="1" applyFill="1" applyBorder="1" applyAlignment="1">
      <alignment horizontal="center" vertical="center" wrapText="1"/>
    </xf>
    <xf numFmtId="0" fontId="5" fillId="3" borderId="18" xfId="1" applyFont="1" applyFill="1" applyBorder="1" applyAlignment="1">
      <alignment horizontal="center" vertical="center" wrapText="1"/>
    </xf>
    <xf numFmtId="0" fontId="5" fillId="0" borderId="1" xfId="1" applyFont="1" applyBorder="1" applyAlignment="1">
      <alignment horizontal="left" vertical="center" wrapText="1" readingOrder="1"/>
    </xf>
    <xf numFmtId="0" fontId="5" fillId="0" borderId="8" xfId="1" applyFont="1" applyBorder="1" applyAlignment="1">
      <alignment horizontal="left" vertical="top" wrapText="1"/>
    </xf>
    <xf numFmtId="0" fontId="10" fillId="0" borderId="1" xfId="1" applyFont="1" applyBorder="1" applyAlignment="1">
      <alignment horizontal="center" vertical="center" wrapText="1"/>
    </xf>
    <xf numFmtId="9" fontId="10" fillId="0" borderId="1" xfId="1" applyNumberFormat="1" applyFont="1" applyBorder="1" applyAlignment="1">
      <alignment horizontal="center" vertical="center" wrapText="1"/>
    </xf>
    <xf numFmtId="9" fontId="10" fillId="0" borderId="0" xfId="1" applyNumberFormat="1" applyFont="1" applyAlignment="1">
      <alignment horizontal="center" vertical="center" wrapText="1"/>
    </xf>
    <xf numFmtId="9" fontId="4" fillId="0" borderId="0" xfId="1" applyNumberFormat="1" applyFont="1" applyAlignment="1">
      <alignment vertical="center" wrapText="1"/>
    </xf>
    <xf numFmtId="9" fontId="10" fillId="0" borderId="1" xfId="2" applyFont="1" applyFill="1" applyBorder="1" applyAlignment="1">
      <alignment horizontal="center" vertical="center" wrapText="1"/>
    </xf>
    <xf numFmtId="0" fontId="4" fillId="0" borderId="0" xfId="1" applyFont="1" applyAlignment="1">
      <alignment vertical="center"/>
    </xf>
    <xf numFmtId="0" fontId="5" fillId="0" borderId="1" xfId="1" applyFont="1" applyBorder="1" applyAlignment="1">
      <alignment horizontal="center" vertical="top" wrapText="1"/>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9" fontId="4" fillId="0" borderId="0" xfId="1" applyNumberFormat="1" applyFont="1" applyAlignment="1">
      <alignment horizontal="center" vertical="center" wrapText="1"/>
    </xf>
    <xf numFmtId="0" fontId="4" fillId="0" borderId="0" xfId="1" applyFont="1" applyAlignment="1">
      <alignment horizontal="center" vertical="center"/>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0" fillId="0" borderId="0" xfId="1" applyFont="1" applyAlignment="1">
      <alignment horizontal="left" vertical="center"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0" fontId="12" fillId="3" borderId="0" xfId="1" applyFont="1" applyFill="1" applyAlignment="1">
      <alignment horizontal="center" vertical="center" wrapText="1"/>
    </xf>
    <xf numFmtId="0" fontId="4" fillId="0" borderId="0" xfId="1" applyFont="1" applyAlignment="1">
      <alignment horizontal="left" vertical="center" wrapText="1"/>
    </xf>
    <xf numFmtId="0" fontId="9" fillId="3" borderId="1" xfId="1" applyFont="1" applyFill="1" applyBorder="1" applyAlignment="1">
      <alignment horizontal="center" vertical="center" wrapText="1"/>
    </xf>
    <xf numFmtId="9" fontId="4" fillId="0" borderId="1" xfId="2" applyFont="1" applyFill="1" applyBorder="1" applyAlignment="1">
      <alignment horizontal="center" vertical="center" wrapText="1"/>
    </xf>
    <xf numFmtId="0" fontId="4" fillId="0" borderId="19" xfId="1" applyFont="1" applyBorder="1" applyAlignment="1">
      <alignment horizontal="center" vertical="center"/>
    </xf>
    <xf numFmtId="0" fontId="4" fillId="0" borderId="12" xfId="1" applyFont="1" applyBorder="1" applyAlignment="1">
      <alignment horizontal="center" vertical="center"/>
    </xf>
    <xf numFmtId="0" fontId="4" fillId="0" borderId="4" xfId="1" applyFont="1" applyBorder="1" applyAlignment="1">
      <alignment horizontal="center" vertical="center"/>
    </xf>
    <xf numFmtId="0" fontId="5" fillId="0" borderId="0" xfId="1" applyFont="1" applyAlignment="1">
      <alignment horizontal="center"/>
    </xf>
    <xf numFmtId="0" fontId="1" fillId="0" borderId="0" xfId="1" applyAlignment="1">
      <alignment horizontal="center"/>
    </xf>
    <xf numFmtId="0" fontId="4" fillId="0" borderId="26" xfId="1" applyFont="1" applyBorder="1" applyAlignment="1">
      <alignment horizontal="center" vertical="center"/>
    </xf>
    <xf numFmtId="0" fontId="4" fillId="0" borderId="13" xfId="1" applyFont="1" applyBorder="1" applyAlignment="1">
      <alignment horizontal="center" vertical="center"/>
    </xf>
    <xf numFmtId="0" fontId="5" fillId="0" borderId="1" xfId="1" applyFont="1" applyBorder="1" applyAlignment="1">
      <alignment horizontal="center"/>
    </xf>
    <xf numFmtId="0" fontId="5" fillId="0" borderId="8" xfId="1" applyFont="1" applyBorder="1" applyAlignment="1">
      <alignment horizontal="center"/>
    </xf>
    <xf numFmtId="0" fontId="5" fillId="0" borderId="2" xfId="1" applyFont="1" applyBorder="1" applyAlignment="1">
      <alignment horizontal="center"/>
    </xf>
    <xf numFmtId="0" fontId="5" fillId="0" borderId="15" xfId="1" applyFont="1" applyBorder="1" applyAlignment="1">
      <alignment horizontal="center"/>
    </xf>
    <xf numFmtId="0" fontId="4" fillId="0" borderId="0" xfId="0" applyFont="1" applyAlignment="1">
      <alignment vertical="top"/>
    </xf>
    <xf numFmtId="0" fontId="5" fillId="0" borderId="0" xfId="0" applyFont="1"/>
    <xf numFmtId="0" fontId="5" fillId="0" borderId="1" xfId="0" applyFont="1" applyBorder="1" applyAlignment="1">
      <alignment vertical="top"/>
    </xf>
    <xf numFmtId="0" fontId="5" fillId="0" borderId="0" xfId="0" applyFont="1" applyAlignment="1">
      <alignment vertical="top"/>
    </xf>
    <xf numFmtId="0" fontId="5" fillId="0" borderId="1" xfId="0" applyFont="1" applyBorder="1" applyAlignment="1">
      <alignment horizontal="justify" vertical="top"/>
    </xf>
    <xf numFmtId="0" fontId="5" fillId="0" borderId="2" xfId="0" applyFont="1" applyBorder="1" applyAlignment="1">
      <alignment vertical="top"/>
    </xf>
    <xf numFmtId="0" fontId="13" fillId="0" borderId="7" xfId="0" applyFont="1" applyBorder="1"/>
    <xf numFmtId="0" fontId="5" fillId="0" borderId="4" xfId="0" applyFont="1" applyBorder="1" applyAlignment="1">
      <alignment vertical="top"/>
    </xf>
    <xf numFmtId="0" fontId="5" fillId="0" borderId="1" xfId="0" applyFont="1" applyBorder="1" applyAlignment="1">
      <alignment horizontal="justify" vertical="center"/>
    </xf>
    <xf numFmtId="0" fontId="4" fillId="0" borderId="1" xfId="0" applyFont="1" applyBorder="1"/>
    <xf numFmtId="0" fontId="4" fillId="0" borderId="0" xfId="0" applyFont="1" applyAlignment="1">
      <alignment wrapTex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5" fillId="0" borderId="8" xfId="0" applyFont="1" applyBorder="1" applyAlignment="1">
      <alignment horizontal="left" vertical="center" wrapText="1"/>
    </xf>
    <xf numFmtId="0" fontId="5" fillId="0" borderId="7" xfId="0" applyFont="1" applyBorder="1" applyAlignment="1">
      <alignment horizontal="left" vertical="center" wrapText="1"/>
    </xf>
    <xf numFmtId="0" fontId="5" fillId="0" borderId="0" xfId="0" applyFont="1" applyAlignment="1">
      <alignment horizontal="left" vertical="center"/>
    </xf>
    <xf numFmtId="0" fontId="5" fillId="0" borderId="7" xfId="0" applyFont="1" applyBorder="1" applyAlignment="1">
      <alignment horizontal="left" vertical="center"/>
    </xf>
    <xf numFmtId="0" fontId="4" fillId="0" borderId="2" xfId="0" applyFont="1" applyBorder="1"/>
    <xf numFmtId="0" fontId="5" fillId="0" borderId="21" xfId="0" applyFont="1" applyBorder="1"/>
    <xf numFmtId="0" fontId="4" fillId="0" borderId="21" xfId="0" applyFont="1" applyBorder="1" applyAlignment="1">
      <alignment horizontal="left" vertical="center"/>
    </xf>
    <xf numFmtId="0" fontId="5" fillId="0" borderId="21" xfId="0" applyFont="1" applyBorder="1" applyAlignment="1">
      <alignment horizontal="left" vertical="center" wrapText="1"/>
    </xf>
    <xf numFmtId="0" fontId="13" fillId="0" borderId="21" xfId="0" applyFont="1" applyBorder="1" applyAlignment="1">
      <alignment horizontal="left" vertical="center" wrapText="1"/>
    </xf>
    <xf numFmtId="0" fontId="5" fillId="0" borderId="21" xfId="0" applyFont="1" applyBorder="1" applyAlignment="1">
      <alignment horizontal="left" vertical="center"/>
    </xf>
    <xf numFmtId="0" fontId="13" fillId="0" borderId="21" xfId="0" applyFont="1" applyBorder="1" applyAlignment="1">
      <alignment horizontal="left" vertical="center"/>
    </xf>
    <xf numFmtId="0" fontId="15" fillId="0" borderId="21" xfId="0" applyFont="1" applyBorder="1" applyAlignment="1">
      <alignment horizontal="left" vertical="center"/>
    </xf>
    <xf numFmtId="0" fontId="4" fillId="0" borderId="7" xfId="0" applyFont="1" applyBorder="1"/>
    <xf numFmtId="0" fontId="4" fillId="0" borderId="7" xfId="0" applyFont="1" applyBorder="1" applyAlignment="1">
      <alignment vertical="center"/>
    </xf>
    <xf numFmtId="0" fontId="5" fillId="0" borderId="7" xfId="0" applyFont="1" applyBorder="1" applyAlignment="1">
      <alignment vertical="center"/>
    </xf>
    <xf numFmtId="0" fontId="4" fillId="0" borderId="9" xfId="1" applyFont="1" applyBorder="1" applyAlignment="1">
      <alignment horizontal="left" vertical="center"/>
    </xf>
    <xf numFmtId="0" fontId="4" fillId="0" borderId="0" xfId="1" applyFont="1" applyAlignment="1">
      <alignment horizontal="left" vertical="center"/>
    </xf>
    <xf numFmtId="0" fontId="4" fillId="0" borderId="8" xfId="1" applyFont="1" applyBorder="1" applyAlignment="1">
      <alignment horizontal="left" vertical="center"/>
    </xf>
    <xf numFmtId="0" fontId="4" fillId="0" borderId="6" xfId="1" applyFont="1" applyBorder="1" applyAlignment="1">
      <alignment horizontal="left" vertical="center"/>
    </xf>
    <xf numFmtId="0" fontId="4" fillId="0" borderId="5" xfId="1" applyFont="1" applyBorder="1" applyAlignment="1">
      <alignment horizontal="left" vertical="center"/>
    </xf>
    <xf numFmtId="0" fontId="5" fillId="0" borderId="13" xfId="1" applyFont="1" applyBorder="1" applyAlignment="1">
      <alignment horizontal="center" vertical="center"/>
    </xf>
    <xf numFmtId="0" fontId="5" fillId="0" borderId="14" xfId="1" applyFont="1" applyBorder="1" applyAlignment="1">
      <alignment horizontal="center" vertical="center"/>
    </xf>
    <xf numFmtId="0" fontId="5" fillId="0" borderId="15" xfId="1" applyFont="1" applyBorder="1" applyAlignment="1">
      <alignment horizontal="left" vertical="center" wrapText="1"/>
    </xf>
    <xf numFmtId="0" fontId="5" fillId="0" borderId="16" xfId="1" applyFont="1" applyBorder="1" applyAlignment="1">
      <alignment horizontal="left" vertical="center" wrapText="1"/>
    </xf>
    <xf numFmtId="0" fontId="5" fillId="0" borderId="17" xfId="1" applyFont="1" applyBorder="1" applyAlignment="1">
      <alignment horizontal="left" vertical="center" wrapText="1"/>
    </xf>
    <xf numFmtId="0" fontId="5" fillId="0" borderId="13" xfId="1" applyFont="1" applyBorder="1" applyAlignment="1">
      <alignment horizontal="left" vertical="center" wrapText="1"/>
    </xf>
    <xf numFmtId="0" fontId="5" fillId="0" borderId="14" xfId="1" applyFont="1" applyBorder="1" applyAlignment="1">
      <alignment horizontal="left" vertical="center" wrapText="1"/>
    </xf>
    <xf numFmtId="0" fontId="5" fillId="0" borderId="18" xfId="1" applyFont="1" applyBorder="1" applyAlignment="1">
      <alignment horizontal="left" vertical="center" wrapText="1"/>
    </xf>
    <xf numFmtId="0" fontId="4" fillId="0" borderId="15" xfId="1" applyFont="1" applyBorder="1" applyAlignment="1">
      <alignment horizontal="left" vertical="center"/>
    </xf>
    <xf numFmtId="0" fontId="4" fillId="0" borderId="16" xfId="1" applyFont="1" applyBorder="1" applyAlignment="1">
      <alignment horizontal="left" vertical="center"/>
    </xf>
    <xf numFmtId="0" fontId="5" fillId="0" borderId="13" xfId="1" applyFont="1" applyBorder="1" applyAlignment="1">
      <alignment horizontal="center" vertical="center" wrapText="1"/>
    </xf>
    <xf numFmtId="0" fontId="5" fillId="0" borderId="14" xfId="1" applyFont="1" applyBorder="1" applyAlignment="1">
      <alignment horizontal="center" vertical="center" wrapText="1"/>
    </xf>
    <xf numFmtId="0" fontId="4" fillId="0" borderId="1" xfId="1" applyFont="1" applyBorder="1" applyAlignment="1">
      <alignment horizontal="left" vertical="center"/>
    </xf>
    <xf numFmtId="0" fontId="5" fillId="0" borderId="24" xfId="1" applyFont="1" applyBorder="1" applyAlignment="1">
      <alignment horizontal="center" vertical="center" wrapText="1"/>
    </xf>
    <xf numFmtId="0" fontId="5" fillId="0" borderId="16" xfId="1" applyFont="1" applyBorder="1" applyAlignment="1">
      <alignment horizontal="center" vertical="center" wrapText="1"/>
    </xf>
    <xf numFmtId="0" fontId="5" fillId="0" borderId="25" xfId="1" applyFont="1" applyBorder="1" applyAlignment="1">
      <alignment horizontal="center" vertical="center" wrapText="1"/>
    </xf>
    <xf numFmtId="0" fontId="5" fillId="0" borderId="21"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23" xfId="1" applyFont="1" applyBorder="1" applyAlignment="1">
      <alignment horizontal="center" vertical="center" wrapText="1"/>
    </xf>
    <xf numFmtId="0" fontId="5" fillId="0" borderId="20" xfId="1" applyFont="1" applyBorder="1" applyAlignment="1">
      <alignment horizontal="center" vertical="center" wrapText="1"/>
    </xf>
    <xf numFmtId="0" fontId="5" fillId="0" borderId="22" xfId="1" applyFont="1" applyBorder="1" applyAlignment="1">
      <alignment horizontal="center" vertical="center"/>
    </xf>
    <xf numFmtId="0" fontId="5" fillId="0" borderId="23" xfId="1" applyFont="1" applyBorder="1" applyAlignment="1">
      <alignment horizontal="center" vertical="center"/>
    </xf>
    <xf numFmtId="0" fontId="5" fillId="0" borderId="1" xfId="1" applyFont="1" applyBorder="1" applyAlignment="1">
      <alignment horizontal="center" vertical="center" wrapText="1"/>
    </xf>
    <xf numFmtId="0" fontId="7" fillId="2" borderId="12" xfId="1" applyFont="1" applyFill="1" applyBorder="1" applyAlignment="1">
      <alignment horizontal="center" vertical="center" wrapText="1"/>
    </xf>
    <xf numFmtId="0" fontId="7" fillId="2" borderId="0" xfId="1" applyFont="1" applyFill="1" applyAlignment="1">
      <alignment horizontal="center" vertical="center" wrapText="1"/>
    </xf>
    <xf numFmtId="0" fontId="4" fillId="0" borderId="8" xfId="1" applyFont="1" applyBorder="1" applyAlignment="1">
      <alignment horizontal="center" wrapText="1"/>
    </xf>
    <xf numFmtId="0" fontId="4" fillId="0" borderId="6" xfId="1" applyFont="1" applyBorder="1" applyAlignment="1">
      <alignment horizontal="center" wrapText="1"/>
    </xf>
    <xf numFmtId="0" fontId="4" fillId="0" borderId="5" xfId="1" applyFont="1" applyBorder="1" applyAlignment="1">
      <alignment horizontal="center" wrapText="1"/>
    </xf>
    <xf numFmtId="0" fontId="4" fillId="0" borderId="20" xfId="1" applyFont="1" applyBorder="1" applyAlignment="1">
      <alignment horizontal="center" wrapText="1"/>
    </xf>
    <xf numFmtId="0" fontId="4" fillId="0" borderId="21" xfId="1" applyFont="1" applyBorder="1" applyAlignment="1">
      <alignment horizontal="center" wrapText="1"/>
    </xf>
    <xf numFmtId="0" fontId="4" fillId="0" borderId="22" xfId="1" applyFont="1" applyBorder="1" applyAlignment="1">
      <alignment horizontal="center"/>
    </xf>
    <xf numFmtId="0" fontId="4" fillId="0" borderId="23" xfId="1" applyFont="1" applyBorder="1" applyAlignment="1">
      <alignment horizontal="center"/>
    </xf>
    <xf numFmtId="0" fontId="4" fillId="0" borderId="20" xfId="1" applyFont="1" applyBorder="1" applyAlignment="1">
      <alignment horizontal="center"/>
    </xf>
    <xf numFmtId="0" fontId="4" fillId="0" borderId="8" xfId="1" applyFont="1" applyBorder="1" applyAlignment="1">
      <alignment horizontal="center"/>
    </xf>
    <xf numFmtId="0" fontId="4" fillId="0" borderId="6" xfId="1" applyFont="1" applyBorder="1" applyAlignment="1">
      <alignment horizontal="center"/>
    </xf>
    <xf numFmtId="0" fontId="4" fillId="0" borderId="5" xfId="1" applyFont="1" applyBorder="1" applyAlignment="1">
      <alignment horizontal="center"/>
    </xf>
    <xf numFmtId="0" fontId="5" fillId="0" borderId="31" xfId="1" applyFont="1" applyBorder="1" applyAlignment="1">
      <alignment horizontal="left" vertical="top" wrapText="1"/>
    </xf>
    <xf numFmtId="0" fontId="5" fillId="0" borderId="32" xfId="1" applyFont="1" applyBorder="1" applyAlignment="1">
      <alignment horizontal="left" vertical="top" wrapText="1"/>
    </xf>
    <xf numFmtId="0" fontId="5" fillId="0" borderId="33" xfId="1" applyFont="1" applyBorder="1" applyAlignment="1">
      <alignment horizontal="left" vertical="top" wrapText="1"/>
    </xf>
    <xf numFmtId="0" fontId="5" fillId="0" borderId="31" xfId="1" applyFont="1" applyBorder="1" applyAlignment="1">
      <alignment horizontal="center" vertical="top"/>
    </xf>
    <xf numFmtId="0" fontId="5" fillId="0" borderId="32" xfId="1" applyFont="1" applyBorder="1" applyAlignment="1">
      <alignment horizontal="center" vertical="top"/>
    </xf>
    <xf numFmtId="0" fontId="5" fillId="0" borderId="33" xfId="1" applyFont="1" applyBorder="1" applyAlignment="1">
      <alignment horizontal="center" vertical="top"/>
    </xf>
    <xf numFmtId="0" fontId="4" fillId="0" borderId="26" xfId="1" applyFont="1" applyBorder="1" applyAlignment="1">
      <alignment horizontal="center" vertical="center" wrapText="1"/>
    </xf>
    <xf numFmtId="0" fontId="4" fillId="0" borderId="6" xfId="1" applyFont="1" applyBorder="1" applyAlignment="1">
      <alignment horizontal="center" vertical="center" wrapText="1"/>
    </xf>
    <xf numFmtId="0" fontId="4" fillId="0" borderId="5" xfId="1" applyFont="1" applyBorder="1" applyAlignment="1">
      <alignment horizontal="center" vertical="center" wrapText="1"/>
    </xf>
    <xf numFmtId="0" fontId="4" fillId="0" borderId="8" xfId="1" applyFont="1" applyBorder="1" applyAlignment="1">
      <alignment horizontal="center" vertical="center"/>
    </xf>
    <xf numFmtId="0" fontId="4" fillId="0" borderId="6"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center" vertical="center" wrapText="1"/>
    </xf>
    <xf numFmtId="0" fontId="5" fillId="0" borderId="28" xfId="1" applyFont="1" applyBorder="1" applyAlignment="1">
      <alignment horizontal="left" vertical="top" wrapText="1"/>
    </xf>
    <xf numFmtId="0" fontId="5" fillId="0" borderId="29" xfId="1" applyFont="1" applyBorder="1" applyAlignment="1">
      <alignment horizontal="left" vertical="top" wrapText="1"/>
    </xf>
    <xf numFmtId="0" fontId="5" fillId="0" borderId="30" xfId="1" applyFont="1" applyBorder="1" applyAlignment="1">
      <alignment horizontal="left" vertical="top" wrapText="1"/>
    </xf>
    <xf numFmtId="15" fontId="5" fillId="0" borderId="15" xfId="1" applyNumberFormat="1" applyFont="1" applyBorder="1" applyAlignment="1">
      <alignment horizontal="center" vertical="top"/>
    </xf>
    <xf numFmtId="15" fontId="5" fillId="0" borderId="16" xfId="1" applyNumberFormat="1" applyFont="1" applyBorder="1" applyAlignment="1">
      <alignment horizontal="center" vertical="top"/>
    </xf>
    <xf numFmtId="15" fontId="5" fillId="0" borderId="17" xfId="1" applyNumberFormat="1" applyFont="1" applyBorder="1" applyAlignment="1">
      <alignment horizontal="center" vertical="top"/>
    </xf>
    <xf numFmtId="0" fontId="5" fillId="0" borderId="31" xfId="1" applyFont="1" applyBorder="1" applyAlignment="1">
      <alignment horizontal="center" vertical="center" wrapText="1"/>
    </xf>
    <xf numFmtId="0" fontId="5" fillId="0" borderId="32" xfId="1" applyFont="1" applyBorder="1" applyAlignment="1">
      <alignment horizontal="center" vertical="center" wrapText="1"/>
    </xf>
    <xf numFmtId="0" fontId="5" fillId="0" borderId="33" xfId="1" applyFont="1" applyBorder="1" applyAlignment="1">
      <alignment horizontal="center" vertical="center" wrapText="1"/>
    </xf>
    <xf numFmtId="0" fontId="5" fillId="0" borderId="31" xfId="1" applyFont="1" applyBorder="1" applyAlignment="1">
      <alignment horizontal="center" vertical="top" wrapText="1"/>
    </xf>
    <xf numFmtId="0" fontId="5" fillId="0" borderId="32" xfId="1" applyFont="1" applyBorder="1" applyAlignment="1">
      <alignment horizontal="center" vertical="top" wrapText="1"/>
    </xf>
    <xf numFmtId="0" fontId="5" fillId="0" borderId="33" xfId="1" applyFont="1" applyBorder="1" applyAlignment="1">
      <alignment horizontal="center" vertical="top" wrapText="1"/>
    </xf>
    <xf numFmtId="0" fontId="8" fillId="0" borderId="31" xfId="1" applyFont="1" applyBorder="1" applyAlignment="1">
      <alignment horizontal="center" vertical="top"/>
    </xf>
    <xf numFmtId="0" fontId="8" fillId="0" borderId="32" xfId="1" applyFont="1" applyBorder="1" applyAlignment="1">
      <alignment horizontal="center" vertical="top"/>
    </xf>
    <xf numFmtId="0" fontId="8" fillId="0" borderId="33" xfId="1" applyFont="1" applyBorder="1" applyAlignment="1">
      <alignment horizontal="center" vertical="top"/>
    </xf>
    <xf numFmtId="0" fontId="8" fillId="3" borderId="31" xfId="1" applyFont="1" applyFill="1" applyBorder="1" applyAlignment="1">
      <alignment horizontal="center" vertical="top" wrapText="1"/>
    </xf>
    <xf numFmtId="0" fontId="8" fillId="3" borderId="32" xfId="1" applyFont="1" applyFill="1" applyBorder="1" applyAlignment="1">
      <alignment horizontal="center" vertical="top" wrapText="1"/>
    </xf>
    <xf numFmtId="0" fontId="8" fillId="3" borderId="33" xfId="1" applyFont="1" applyFill="1" applyBorder="1" applyAlignment="1">
      <alignment horizontal="center" vertical="top" wrapText="1"/>
    </xf>
    <xf numFmtId="0" fontId="8" fillId="0" borderId="31" xfId="1" applyFont="1" applyBorder="1" applyAlignment="1">
      <alignment horizontal="left" vertical="top" wrapText="1"/>
    </xf>
    <xf numFmtId="0" fontId="8" fillId="0" borderId="32" xfId="1" applyFont="1" applyBorder="1" applyAlignment="1">
      <alignment horizontal="left" vertical="top" wrapText="1"/>
    </xf>
    <xf numFmtId="0" fontId="8" fillId="0" borderId="33" xfId="1" applyFont="1" applyBorder="1" applyAlignment="1">
      <alignment horizontal="left" vertical="top" wrapText="1"/>
    </xf>
    <xf numFmtId="164" fontId="5" fillId="0" borderId="31" xfId="1" applyNumberFormat="1" applyFont="1" applyBorder="1" applyAlignment="1">
      <alignment horizontal="center" vertical="center" wrapText="1"/>
    </xf>
    <xf numFmtId="164" fontId="5" fillId="0" borderId="32" xfId="1" applyNumberFormat="1" applyFont="1" applyBorder="1" applyAlignment="1">
      <alignment horizontal="center" vertical="center"/>
    </xf>
    <xf numFmtId="164" fontId="5" fillId="0" borderId="33" xfId="1" applyNumberFormat="1" applyFont="1" applyBorder="1" applyAlignment="1">
      <alignment horizontal="center" vertical="center"/>
    </xf>
    <xf numFmtId="0" fontId="5" fillId="0" borderId="35" xfId="1" applyFont="1" applyBorder="1" applyAlignment="1">
      <alignment horizontal="center" vertical="top"/>
    </xf>
    <xf numFmtId="0" fontId="5" fillId="0" borderId="36" xfId="1" applyFont="1" applyBorder="1" applyAlignment="1">
      <alignment horizontal="center" vertical="top"/>
    </xf>
    <xf numFmtId="0" fontId="5" fillId="0" borderId="37" xfId="1" applyFont="1" applyBorder="1" applyAlignment="1">
      <alignment horizontal="center" vertical="top"/>
    </xf>
    <xf numFmtId="164" fontId="8" fillId="0" borderId="31" xfId="1" applyNumberFormat="1" applyFont="1" applyBorder="1" applyAlignment="1">
      <alignment horizontal="center" vertical="top"/>
    </xf>
    <xf numFmtId="164" fontId="8" fillId="0" borderId="32" xfId="1" applyNumberFormat="1" applyFont="1" applyBorder="1" applyAlignment="1">
      <alignment horizontal="center" vertical="top"/>
    </xf>
    <xf numFmtId="164" fontId="8" fillId="0" borderId="33" xfId="1" applyNumberFormat="1" applyFont="1" applyBorder="1" applyAlignment="1">
      <alignment horizontal="center" vertical="top"/>
    </xf>
    <xf numFmtId="0" fontId="5" fillId="0" borderId="8" xfId="1" applyFont="1" applyBorder="1" applyAlignment="1">
      <alignment horizontal="center" vertical="center" wrapText="1"/>
    </xf>
    <xf numFmtId="0" fontId="5" fillId="0" borderId="5" xfId="1" applyFont="1" applyBorder="1" applyAlignment="1">
      <alignment horizontal="center" vertical="center" wrapText="1"/>
    </xf>
    <xf numFmtId="0" fontId="5" fillId="0" borderId="8" xfId="1" applyFont="1" applyBorder="1" applyAlignment="1">
      <alignment horizontal="left" vertical="center" wrapText="1"/>
    </xf>
    <xf numFmtId="0" fontId="5" fillId="0" borderId="5" xfId="1" applyFont="1" applyBorder="1" applyAlignment="1">
      <alignment horizontal="left" vertical="center" wrapText="1"/>
    </xf>
    <xf numFmtId="0" fontId="5" fillId="0" borderId="15" xfId="1" applyFont="1" applyBorder="1" applyAlignment="1">
      <alignment horizontal="left" wrapText="1"/>
    </xf>
    <xf numFmtId="0" fontId="5" fillId="0" borderId="17" xfId="1" applyFont="1" applyBorder="1" applyAlignment="1">
      <alignment horizontal="left" wrapText="1"/>
    </xf>
    <xf numFmtId="0" fontId="5" fillId="0" borderId="8" xfId="1" applyFont="1" applyBorder="1" applyAlignment="1">
      <alignment horizontal="left" wrapText="1"/>
    </xf>
    <xf numFmtId="0" fontId="5" fillId="0" borderId="5" xfId="1" applyFont="1" applyBorder="1" applyAlignment="1">
      <alignment horizontal="left" wrapText="1"/>
    </xf>
    <xf numFmtId="0" fontId="7" fillId="2" borderId="1" xfId="1" applyFont="1" applyFill="1" applyBorder="1" applyAlignment="1">
      <alignment horizontal="center" vertical="center" wrapText="1"/>
    </xf>
    <xf numFmtId="0" fontId="4" fillId="0" borderId="15" xfId="1" applyFont="1" applyBorder="1" applyAlignment="1">
      <alignment horizontal="center" vertical="center" wrapText="1"/>
    </xf>
    <xf numFmtId="0" fontId="4" fillId="0" borderId="16" xfId="1" applyFont="1" applyBorder="1" applyAlignment="1">
      <alignment horizontal="center" vertical="center" wrapText="1"/>
    </xf>
    <xf numFmtId="0" fontId="4" fillId="0" borderId="17" xfId="1" applyFont="1" applyBorder="1" applyAlignment="1">
      <alignment horizontal="center" vertical="center" wrapText="1"/>
    </xf>
    <xf numFmtId="0" fontId="4" fillId="0" borderId="1" xfId="1" applyFont="1" applyBorder="1" applyAlignment="1">
      <alignment horizontal="center" vertical="center" wrapText="1"/>
    </xf>
    <xf numFmtId="0" fontId="5" fillId="0" borderId="8" xfId="1" applyFont="1" applyBorder="1" applyAlignment="1">
      <alignment horizontal="left" vertical="top" wrapText="1"/>
    </xf>
    <xf numFmtId="0" fontId="5" fillId="0" borderId="5" xfId="1" applyFont="1" applyBorder="1" applyAlignment="1">
      <alignment horizontal="left" vertical="top" wrapText="1"/>
    </xf>
    <xf numFmtId="0" fontId="5" fillId="0" borderId="2" xfId="1" applyFont="1" applyBorder="1" applyAlignment="1">
      <alignment horizontal="center" vertical="center" wrapText="1"/>
    </xf>
    <xf numFmtId="0" fontId="5" fillId="0" borderId="4" xfId="1" applyFont="1" applyBorder="1" applyAlignment="1">
      <alignment horizontal="center" vertical="center" wrapText="1"/>
    </xf>
    <xf numFmtId="9" fontId="5" fillId="0" borderId="2" xfId="2" applyFont="1" applyFill="1" applyBorder="1" applyAlignment="1">
      <alignment horizontal="right" vertical="center" wrapText="1"/>
    </xf>
    <xf numFmtId="9" fontId="5" fillId="0" borderId="4" xfId="2" applyFont="1" applyFill="1" applyBorder="1" applyAlignment="1">
      <alignment horizontal="right" vertical="center" wrapText="1"/>
    </xf>
    <xf numFmtId="0" fontId="10" fillId="0" borderId="1" xfId="1" applyFont="1" applyBorder="1" applyAlignment="1">
      <alignment horizontal="center" vertical="center" wrapText="1"/>
    </xf>
    <xf numFmtId="9" fontId="10" fillId="0" borderId="1" xfId="2" applyFont="1" applyFill="1" applyBorder="1" applyAlignment="1">
      <alignment horizontal="center" vertical="center" wrapText="1"/>
    </xf>
    <xf numFmtId="0" fontId="4" fillId="0" borderId="0" xfId="1" applyFont="1" applyAlignment="1">
      <alignment horizontal="center" vertical="center" wrapText="1"/>
    </xf>
    <xf numFmtId="0" fontId="7" fillId="2" borderId="8" xfId="1" applyFont="1" applyFill="1" applyBorder="1" applyAlignment="1">
      <alignment horizontal="center" vertical="center" wrapText="1"/>
    </xf>
    <xf numFmtId="0" fontId="7" fillId="2" borderId="6" xfId="1" applyFont="1" applyFill="1" applyBorder="1" applyAlignment="1">
      <alignment horizontal="center" vertical="center" wrapText="1"/>
    </xf>
    <xf numFmtId="0" fontId="7" fillId="2" borderId="5" xfId="1" applyFont="1" applyFill="1" applyBorder="1" applyAlignment="1">
      <alignment horizontal="center" vertical="center" wrapText="1"/>
    </xf>
    <xf numFmtId="0" fontId="9" fillId="0" borderId="1" xfId="1" applyFont="1" applyBorder="1" applyAlignment="1">
      <alignment horizontal="center" vertical="center" wrapText="1"/>
    </xf>
    <xf numFmtId="9" fontId="4" fillId="0" borderId="0" xfId="1" applyNumberFormat="1" applyFont="1" applyAlignment="1">
      <alignment horizontal="center" vertical="center" wrapText="1"/>
    </xf>
    <xf numFmtId="9" fontId="5" fillId="0" borderId="8" xfId="2" applyFont="1" applyFill="1" applyBorder="1" applyAlignment="1">
      <alignment horizontal="center" vertical="center" wrapText="1"/>
    </xf>
    <xf numFmtId="9" fontId="5" fillId="0" borderId="5" xfId="2" applyFont="1" applyFill="1" applyBorder="1" applyAlignment="1">
      <alignment horizontal="center" vertical="center" wrapText="1"/>
    </xf>
    <xf numFmtId="0" fontId="10" fillId="0" borderId="8" xfId="1" applyFont="1" applyBorder="1" applyAlignment="1">
      <alignment horizontal="center" vertical="center" wrapText="1"/>
    </xf>
    <xf numFmtId="0" fontId="10" fillId="0" borderId="5" xfId="1" applyFont="1" applyBorder="1" applyAlignment="1">
      <alignment horizontal="center" vertical="center" wrapText="1"/>
    </xf>
    <xf numFmtId="9" fontId="10" fillId="0" borderId="8" xfId="2" applyFont="1" applyFill="1" applyBorder="1" applyAlignment="1">
      <alignment horizontal="center" vertical="center" wrapText="1"/>
    </xf>
    <xf numFmtId="9" fontId="10" fillId="0" borderId="5" xfId="2" applyFont="1" applyFill="1" applyBorder="1" applyAlignment="1">
      <alignment horizontal="center" vertical="center" wrapText="1"/>
    </xf>
    <xf numFmtId="0" fontId="10" fillId="0" borderId="1" xfId="1" applyFont="1" applyBorder="1" applyAlignment="1">
      <alignment horizontal="left" vertical="center" wrapText="1"/>
    </xf>
    <xf numFmtId="0" fontId="2" fillId="2" borderId="1" xfId="1" applyFont="1" applyFill="1" applyBorder="1" applyAlignment="1">
      <alignment horizontal="center" vertical="center" wrapText="1"/>
    </xf>
    <xf numFmtId="0" fontId="4" fillId="0" borderId="4" xfId="1" applyFont="1" applyBorder="1" applyAlignment="1">
      <alignment horizontal="center" vertical="top"/>
    </xf>
    <xf numFmtId="0" fontId="5" fillId="0" borderId="1" xfId="1" applyFont="1" applyBorder="1" applyAlignment="1">
      <alignment horizontal="center" vertical="top" wrapText="1"/>
    </xf>
    <xf numFmtId="0" fontId="4" fillId="0" borderId="1" xfId="1" applyFont="1" applyBorder="1" applyAlignment="1">
      <alignment horizontal="center" vertical="top" wrapText="1"/>
    </xf>
    <xf numFmtId="0" fontId="5" fillId="0" borderId="1" xfId="1" applyFont="1" applyBorder="1" applyAlignment="1">
      <alignment horizontal="center" vertical="top"/>
    </xf>
    <xf numFmtId="0" fontId="4" fillId="0" borderId="1" xfId="1" applyFont="1" applyBorder="1" applyAlignment="1">
      <alignment horizontal="center" vertical="top"/>
    </xf>
    <xf numFmtId="9" fontId="4" fillId="0" borderId="1" xfId="2" applyFont="1" applyFill="1" applyBorder="1" applyAlignment="1">
      <alignment horizontal="center" vertical="center" wrapText="1"/>
    </xf>
    <xf numFmtId="9" fontId="4" fillId="0" borderId="8" xfId="2" applyFont="1" applyFill="1" applyBorder="1" applyAlignment="1">
      <alignment horizontal="center" vertical="center" wrapText="1"/>
    </xf>
    <xf numFmtId="9" fontId="4" fillId="0" borderId="5" xfId="2" applyFont="1" applyFill="1" applyBorder="1" applyAlignment="1">
      <alignment horizontal="center" vertical="center" wrapText="1"/>
    </xf>
    <xf numFmtId="0" fontId="9" fillId="0" borderId="22" xfId="1" applyFont="1" applyBorder="1" applyAlignment="1">
      <alignment horizontal="center" vertical="center"/>
    </xf>
    <xf numFmtId="0" fontId="9" fillId="0" borderId="23" xfId="1" applyFont="1" applyBorder="1" applyAlignment="1">
      <alignment horizontal="center" vertical="center"/>
    </xf>
    <xf numFmtId="0" fontId="9" fillId="0" borderId="20" xfId="1" applyFont="1" applyBorder="1" applyAlignment="1">
      <alignment horizontal="center" vertical="center"/>
    </xf>
    <xf numFmtId="0" fontId="4" fillId="0" borderId="22" xfId="1" applyFont="1" applyBorder="1" applyAlignment="1">
      <alignment horizontal="center" vertical="center"/>
    </xf>
    <xf numFmtId="0" fontId="4" fillId="0" borderId="23" xfId="1" applyFont="1" applyBorder="1" applyAlignment="1">
      <alignment horizontal="center" vertical="center"/>
    </xf>
    <xf numFmtId="0" fontId="4" fillId="0" borderId="20" xfId="1" applyFont="1" applyBorder="1" applyAlignment="1">
      <alignment horizontal="center" vertical="center"/>
    </xf>
    <xf numFmtId="0" fontId="4" fillId="0" borderId="1" xfId="1" applyFont="1" applyBorder="1" applyAlignment="1">
      <alignment horizontal="center" vertical="center"/>
    </xf>
    <xf numFmtId="0" fontId="8" fillId="0" borderId="1" xfId="1" applyFont="1" applyBorder="1" applyAlignment="1">
      <alignment horizontal="center" vertical="top" wrapText="1"/>
    </xf>
    <xf numFmtId="0" fontId="8" fillId="0" borderId="1" xfId="1" applyFont="1" applyBorder="1" applyAlignment="1">
      <alignment horizontal="center" vertical="top"/>
    </xf>
    <xf numFmtId="0" fontId="5" fillId="0" borderId="2" xfId="1" applyFont="1" applyBorder="1" applyAlignment="1">
      <alignment horizontal="center" vertical="top"/>
    </xf>
    <xf numFmtId="0" fontId="4" fillId="0" borderId="38" xfId="1" applyFont="1" applyBorder="1" applyAlignment="1">
      <alignment horizontal="center" vertical="center"/>
    </xf>
    <xf numFmtId="0" fontId="4" fillId="0" borderId="4" xfId="1" applyFont="1" applyBorder="1" applyAlignment="1">
      <alignment horizontal="center" vertical="center"/>
    </xf>
    <xf numFmtId="0" fontId="5" fillId="0" borderId="12" xfId="1" applyFont="1" applyBorder="1" applyAlignment="1">
      <alignment horizontal="center" vertical="top"/>
    </xf>
    <xf numFmtId="0" fontId="5" fillId="0" borderId="0" xfId="1" applyFont="1" applyAlignment="1">
      <alignment horizontal="center" vertical="top"/>
    </xf>
    <xf numFmtId="0" fontId="4" fillId="0" borderId="12" xfId="1" applyFont="1" applyBorder="1" applyAlignment="1">
      <alignment horizontal="center" vertical="center"/>
    </xf>
    <xf numFmtId="0" fontId="4" fillId="0" borderId="0" xfId="1" applyFont="1" applyAlignment="1">
      <alignment horizontal="center" vertical="center"/>
    </xf>
    <xf numFmtId="0" fontId="4" fillId="0" borderId="39" xfId="1" applyFont="1" applyBorder="1" applyAlignment="1">
      <alignment horizontal="center" vertical="center"/>
    </xf>
    <xf numFmtId="0" fontId="4" fillId="0" borderId="19" xfId="1" applyFont="1" applyBorder="1" applyAlignment="1">
      <alignment horizontal="center" vertical="center"/>
    </xf>
    <xf numFmtId="0" fontId="4" fillId="0" borderId="14" xfId="1" applyFont="1" applyBorder="1" applyAlignment="1">
      <alignment horizontal="center" vertical="center"/>
    </xf>
    <xf numFmtId="0" fontId="4" fillId="0" borderId="18" xfId="1" applyFont="1" applyBorder="1" applyAlignment="1">
      <alignment horizontal="center" vertical="center"/>
    </xf>
    <xf numFmtId="0" fontId="5" fillId="0" borderId="1" xfId="1" applyFont="1" applyBorder="1" applyAlignment="1">
      <alignment horizontal="left" wrapText="1"/>
    </xf>
    <xf numFmtId="0" fontId="5" fillId="0" borderId="26" xfId="1" applyFont="1" applyBorder="1" applyAlignment="1">
      <alignment horizontal="left" vertical="center"/>
    </xf>
    <xf numFmtId="0" fontId="5" fillId="0" borderId="6" xfId="1" applyFont="1" applyBorder="1" applyAlignment="1">
      <alignment horizontal="left" vertical="center"/>
    </xf>
    <xf numFmtId="0" fontId="5" fillId="0" borderId="5" xfId="1" applyFont="1" applyBorder="1" applyAlignment="1">
      <alignment horizontal="left" vertical="center"/>
    </xf>
    <xf numFmtId="165" fontId="5" fillId="0" borderId="1" xfId="1" applyNumberFormat="1" applyFont="1" applyBorder="1" applyAlignment="1">
      <alignment horizontal="center"/>
    </xf>
    <xf numFmtId="0" fontId="4" fillId="0" borderId="1" xfId="1" applyFont="1" applyBorder="1" applyAlignment="1">
      <alignment horizontal="left" vertical="top"/>
    </xf>
    <xf numFmtId="0" fontId="5" fillId="0" borderId="1" xfId="1" applyFont="1" applyBorder="1" applyAlignment="1">
      <alignment horizontal="left" vertical="center" wrapText="1"/>
    </xf>
    <xf numFmtId="0" fontId="5" fillId="0" borderId="2" xfId="1" applyFont="1" applyBorder="1" applyAlignment="1">
      <alignment horizontal="left" vertical="center" wrapText="1"/>
    </xf>
    <xf numFmtId="0" fontId="5" fillId="0" borderId="24" xfId="1" applyFont="1" applyBorder="1" applyAlignment="1">
      <alignment horizontal="left" vertical="center"/>
    </xf>
    <xf numFmtId="0" fontId="5" fillId="0" borderId="16" xfId="1" applyFont="1" applyBorder="1" applyAlignment="1">
      <alignment horizontal="left" vertical="center"/>
    </xf>
    <xf numFmtId="0" fontId="5" fillId="0" borderId="17" xfId="1" applyFont="1" applyBorder="1" applyAlignment="1">
      <alignment horizontal="left" vertical="center"/>
    </xf>
    <xf numFmtId="165" fontId="5" fillId="0" borderId="2" xfId="1" applyNumberFormat="1" applyFont="1" applyBorder="1" applyAlignment="1">
      <alignment horizontal="center"/>
    </xf>
    <xf numFmtId="165" fontId="5" fillId="0" borderId="8" xfId="1" applyNumberFormat="1" applyFont="1" applyBorder="1" applyAlignment="1">
      <alignment horizontal="center"/>
    </xf>
    <xf numFmtId="165" fontId="5" fillId="0" borderId="5" xfId="1" applyNumberFormat="1" applyFont="1" applyBorder="1" applyAlignment="1">
      <alignment horizontal="center"/>
    </xf>
    <xf numFmtId="0" fontId="16" fillId="4" borderId="0" xfId="0" applyFont="1" applyFill="1" applyAlignment="1">
      <alignment horizontal="center" vertical="center" wrapText="1"/>
    </xf>
    <xf numFmtId="0" fontId="14" fillId="5" borderId="1" xfId="0" applyFont="1" applyFill="1" applyBorder="1" applyAlignment="1">
      <alignment vertical="center"/>
    </xf>
    <xf numFmtId="0" fontId="14" fillId="5" borderId="1" xfId="0" applyFont="1" applyFill="1" applyBorder="1" applyAlignment="1">
      <alignment horizontal="left" vertical="center"/>
    </xf>
    <xf numFmtId="0" fontId="14" fillId="5" borderId="1" xfId="0" applyFont="1" applyFill="1" applyBorder="1" applyAlignment="1">
      <alignment horizontal="left" vertical="center"/>
    </xf>
    <xf numFmtId="0" fontId="14" fillId="5" borderId="8" xfId="0" applyFont="1" applyFill="1" applyBorder="1" applyAlignment="1">
      <alignment horizontal="left" vertical="center"/>
    </xf>
    <xf numFmtId="0" fontId="14" fillId="4" borderId="21" xfId="0" applyFont="1" applyFill="1" applyBorder="1" applyAlignment="1">
      <alignment horizontal="center" vertical="center" textRotation="90"/>
    </xf>
    <xf numFmtId="0" fontId="14" fillId="4" borderId="21" xfId="0" applyFont="1" applyFill="1" applyBorder="1" applyAlignment="1">
      <alignment horizontal="center" vertical="center"/>
    </xf>
    <xf numFmtId="0" fontId="14" fillId="5" borderId="21" xfId="0" applyFont="1" applyFill="1" applyBorder="1" applyAlignment="1">
      <alignment horizontal="center" vertical="center" wrapText="1"/>
    </xf>
    <xf numFmtId="0" fontId="4" fillId="6" borderId="21" xfId="0" applyFont="1" applyFill="1" applyBorder="1" applyAlignment="1">
      <alignment horizontal="center" vertical="center" wrapText="1"/>
    </xf>
    <xf numFmtId="0" fontId="5" fillId="0" borderId="21" xfId="0" applyFont="1" applyBorder="1" applyAlignment="1">
      <alignment horizontal="center" vertical="center"/>
    </xf>
    <xf numFmtId="0" fontId="14" fillId="4" borderId="2" xfId="0" applyFont="1" applyFill="1" applyBorder="1" applyAlignment="1">
      <alignment horizontal="center" vertical="center" textRotation="90"/>
    </xf>
    <xf numFmtId="0" fontId="14" fillId="4" borderId="3" xfId="0" applyFont="1" applyFill="1" applyBorder="1" applyAlignment="1">
      <alignment horizontal="center" vertical="center" textRotation="90"/>
    </xf>
    <xf numFmtId="0" fontId="14" fillId="4" borderId="9" xfId="0" applyFont="1" applyFill="1" applyBorder="1" applyAlignment="1">
      <alignment horizontal="center" vertical="center" textRotation="90"/>
    </xf>
    <xf numFmtId="0" fontId="16" fillId="4" borderId="14" xfId="0" applyFont="1" applyFill="1" applyBorder="1" applyAlignment="1">
      <alignment horizontal="center" vertical="center"/>
    </xf>
    <xf numFmtId="0" fontId="14" fillId="5"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4" fillId="6" borderId="2" xfId="0" applyFont="1" applyFill="1" applyBorder="1" applyAlignment="1">
      <alignment horizontal="center" vertical="center" wrapText="1"/>
    </xf>
    <xf numFmtId="0" fontId="4" fillId="6" borderId="7" xfId="0" applyFont="1" applyFill="1" applyBorder="1" applyAlignment="1">
      <alignment horizontal="center" vertical="center" wrapText="1"/>
    </xf>
    <xf numFmtId="0" fontId="13" fillId="0" borderId="1" xfId="0" applyFont="1" applyBorder="1" applyAlignment="1">
      <alignment vertical="center" wrapText="1"/>
    </xf>
    <xf numFmtId="0" fontId="4" fillId="0" borderId="1" xfId="0" applyFont="1" applyBorder="1" applyAlignment="1">
      <alignment vertical="center"/>
    </xf>
    <xf numFmtId="0" fontId="5" fillId="0" borderId="1" xfId="0" applyFont="1" applyBorder="1" applyAlignment="1">
      <alignment vertical="center"/>
    </xf>
    <xf numFmtId="0" fontId="5" fillId="0" borderId="1" xfId="0" applyFont="1" applyBorder="1" applyAlignment="1">
      <alignment vertical="center" wrapText="1"/>
    </xf>
    <xf numFmtId="0" fontId="13" fillId="0" borderId="2" xfId="0" applyFont="1" applyBorder="1" applyAlignment="1">
      <alignment vertical="center" wrapText="1"/>
    </xf>
    <xf numFmtId="0" fontId="13" fillId="0" borderId="2" xfId="0" applyFont="1" applyBorder="1" applyAlignment="1">
      <alignment vertical="center"/>
    </xf>
    <xf numFmtId="0" fontId="4" fillId="0" borderId="2" xfId="0" applyFont="1" applyBorder="1" applyAlignment="1">
      <alignment vertical="center"/>
    </xf>
    <xf numFmtId="0" fontId="5" fillId="0" borderId="2" xfId="0" applyFont="1" applyBorder="1" applyAlignment="1">
      <alignment vertical="center"/>
    </xf>
    <xf numFmtId="0" fontId="13" fillId="0" borderId="7" xfId="0" applyFont="1" applyBorder="1" applyAlignment="1">
      <alignment vertical="center" wrapText="1"/>
    </xf>
    <xf numFmtId="0" fontId="14" fillId="4" borderId="2" xfId="0" applyFont="1" applyFill="1" applyBorder="1" applyAlignment="1">
      <alignment horizontal="center" vertical="center" textRotation="90" wrapText="1"/>
    </xf>
    <xf numFmtId="0" fontId="14" fillId="4" borderId="3" xfId="0" applyFont="1" applyFill="1" applyBorder="1" applyAlignment="1">
      <alignment horizontal="center" vertical="center" textRotation="90" wrapText="1"/>
    </xf>
    <xf numFmtId="0" fontId="14" fillId="4" borderId="4" xfId="0" applyFont="1" applyFill="1" applyBorder="1" applyAlignment="1">
      <alignment horizontal="center" vertical="center" textRotation="90" wrapText="1"/>
    </xf>
    <xf numFmtId="0" fontId="14" fillId="4" borderId="0" xfId="0" applyFont="1" applyFill="1" applyAlignment="1">
      <alignment horizontal="center" vertical="center"/>
    </xf>
    <xf numFmtId="0" fontId="14" fillId="4" borderId="40" xfId="0" applyFont="1" applyFill="1" applyBorder="1" applyAlignment="1">
      <alignment horizontal="center" vertical="center"/>
    </xf>
    <xf numFmtId="0" fontId="14" fillId="5" borderId="8"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5" fillId="0" borderId="1" xfId="0" applyFont="1" applyBorder="1" applyAlignment="1">
      <alignment horizontal="center" vertical="center"/>
    </xf>
    <xf numFmtId="0" fontId="14" fillId="4" borderId="41" xfId="0" applyFont="1" applyFill="1" applyBorder="1" applyAlignment="1">
      <alignment horizontal="center" vertical="center" wrapText="1"/>
    </xf>
    <xf numFmtId="0" fontId="5" fillId="5" borderId="0" xfId="0" applyFont="1" applyFill="1"/>
    <xf numFmtId="0" fontId="14" fillId="4" borderId="7" xfId="0" applyFont="1" applyFill="1" applyBorder="1" applyAlignment="1">
      <alignment horizontal="center" vertical="center" textRotation="90"/>
    </xf>
    <xf numFmtId="0" fontId="4" fillId="6" borderId="7" xfId="0" applyFont="1" applyFill="1" applyBorder="1" applyAlignment="1">
      <alignment horizontal="center" vertical="center"/>
    </xf>
    <xf numFmtId="0" fontId="5" fillId="0" borderId="7" xfId="0" applyFont="1" applyBorder="1" applyAlignment="1">
      <alignment horizontal="center" vertical="center"/>
    </xf>
    <xf numFmtId="0" fontId="5" fillId="0" borderId="0" xfId="0" applyFont="1" applyAlignment="1">
      <alignment horizontal="left"/>
    </xf>
  </cellXfs>
  <cellStyles count="3">
    <cellStyle name="Normal" xfId="0" builtinId="0"/>
    <cellStyle name="Normal 2" xfId="1" xr:uid="{BDC51B3F-BBDC-4BE9-B9BE-95096C74B18B}"/>
    <cellStyle name="Porcentaje 2" xfId="2" xr:uid="{6023875D-AF77-40A1-9770-6EF8E58A0D36}"/>
  </cellStyles>
  <dxfs count="0"/>
  <tableStyles count="0" defaultTableStyle="TableStyleMedium2" defaultPivotStyle="PivotStyleLight16"/>
  <colors>
    <mruColors>
      <color rgb="FFB6BBDC"/>
      <color rgb="FF757FBD"/>
      <color rgb="FF4B55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0F43B376-E76C-472C-B88F-DEBD7D31084B}"/>
            </a:ext>
          </a:extLst>
        </xdr:cNvPr>
        <xdr:cNvSpPr/>
      </xdr:nvSpPr>
      <xdr:spPr>
        <a:xfrm>
          <a:off x="4391025" y="172307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1</xdr:col>
      <xdr:colOff>209550</xdr:colOff>
      <xdr:row>0</xdr:row>
      <xdr:rowOff>19050</xdr:rowOff>
    </xdr:from>
    <xdr:ext cx="1981200" cy="971550"/>
    <xdr:pic>
      <xdr:nvPicPr>
        <xdr:cNvPr id="3" name="Imagen 2">
          <a:extLst>
            <a:ext uri="{FF2B5EF4-FFF2-40B4-BE49-F238E27FC236}">
              <a16:creationId xmlns:a16="http://schemas.microsoft.com/office/drawing/2014/main" id="{9151446C-F43D-4F2C-B176-38A935A8722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85775" y="19050"/>
          <a:ext cx="1981200" cy="971550"/>
        </a:xfrm>
        <a:prstGeom prst="rect">
          <a:avLst/>
        </a:prstGeom>
        <a:noFill/>
        <a:ln>
          <a:noFill/>
        </a:ln>
        <a:extLst>
          <a:ext uri="{53640926-AAD7-44D8-BBD7-CCE9431645EC}">
            <a14:shadowObscured xmlns:a14="http://schemas.microsoft.com/office/drawing/2010/main"/>
          </a:ext>
        </a:extLst>
      </xdr:spPr>
    </xdr:pic>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8B9D7-7C61-4A8F-BA00-2D9B48C47A22}">
  <dimension ref="A1:Z80"/>
  <sheetViews>
    <sheetView showGridLines="0" tabSelected="1" view="pageBreakPreview" zoomScale="80" zoomScaleNormal="100" zoomScaleSheetLayoutView="80" workbookViewId="0">
      <selection activeCell="E1" sqref="E1"/>
    </sheetView>
  </sheetViews>
  <sheetFormatPr baseColWidth="10" defaultColWidth="3.83203125" defaultRowHeight="17" customHeight="1" x14ac:dyDescent="0.2"/>
  <cols>
    <col min="1" max="1" width="3.6640625" style="5" customWidth="1"/>
    <col min="2" max="2" width="15.33203125" style="5" customWidth="1"/>
    <col min="3" max="3" width="11.6640625" style="5" customWidth="1"/>
    <col min="4" max="4" width="7.5" style="5" customWidth="1"/>
    <col min="5" max="5" width="3.83203125" style="5" customWidth="1"/>
    <col min="6" max="6" width="15.1640625" style="5" customWidth="1"/>
    <col min="7" max="7" width="11.6640625" style="5" customWidth="1"/>
    <col min="8" max="8" width="7.6640625" style="5" customWidth="1"/>
    <col min="9" max="9" width="3.83203125" style="5" customWidth="1"/>
    <col min="10" max="10" width="9.33203125" style="5" customWidth="1"/>
    <col min="11" max="12" width="11.1640625" style="5" customWidth="1"/>
    <col min="13" max="13" width="9.1640625" style="5" customWidth="1"/>
    <col min="14" max="14" width="3.83203125" style="5" customWidth="1"/>
    <col min="15" max="15" width="14.1640625" style="5" customWidth="1"/>
    <col min="16" max="16" width="12.6640625" style="5" customWidth="1"/>
    <col min="17" max="17" width="9.33203125" style="5" customWidth="1"/>
    <col min="18" max="18" width="3.6640625" style="5" customWidth="1"/>
    <col min="19" max="19" width="14.1640625" style="5" customWidth="1"/>
    <col min="20" max="20" width="12.5" style="5" customWidth="1"/>
    <col min="21" max="21" width="8.1640625" style="5" customWidth="1"/>
    <col min="22" max="22" width="2.6640625" style="5" customWidth="1"/>
    <col min="23" max="23" width="18.1640625" style="5" customWidth="1"/>
    <col min="24" max="24" width="12.1640625" style="5" customWidth="1"/>
    <col min="25" max="25" width="7.6640625" style="5" customWidth="1"/>
    <col min="26" max="16384" width="3.83203125" style="5"/>
  </cols>
  <sheetData>
    <row r="1" spans="1:26" ht="33" customHeight="1" x14ac:dyDescent="0.2">
      <c r="A1" s="1"/>
      <c r="B1" s="2"/>
      <c r="C1" s="2"/>
      <c r="D1" s="3"/>
      <c r="E1" s="4"/>
      <c r="F1" s="108" t="s">
        <v>65</v>
      </c>
      <c r="G1" s="109"/>
      <c r="H1" s="109"/>
      <c r="I1" s="109"/>
      <c r="J1" s="109"/>
      <c r="K1" s="109"/>
      <c r="L1" s="109"/>
      <c r="M1" s="109"/>
      <c r="N1" s="109"/>
      <c r="O1" s="109"/>
      <c r="P1" s="109"/>
      <c r="Q1" s="109"/>
      <c r="R1" s="109"/>
      <c r="S1" s="109"/>
      <c r="T1" s="109"/>
      <c r="U1" s="109"/>
      <c r="V1" s="110" t="s">
        <v>66</v>
      </c>
      <c r="W1" s="111"/>
      <c r="X1" s="111"/>
      <c r="Y1" s="112"/>
    </row>
    <row r="2" spans="1:26" ht="21" customHeight="1" x14ac:dyDescent="0.2">
      <c r="A2" s="6"/>
      <c r="B2" s="3"/>
      <c r="C2" s="3"/>
      <c r="D2" s="3"/>
      <c r="E2" s="4"/>
      <c r="F2" s="113" t="s">
        <v>67</v>
      </c>
      <c r="G2" s="114"/>
      <c r="H2" s="114"/>
      <c r="I2" s="114"/>
      <c r="J2" s="114"/>
      <c r="K2" s="114"/>
      <c r="L2" s="114"/>
      <c r="M2" s="114"/>
      <c r="N2" s="114"/>
      <c r="O2" s="114"/>
      <c r="P2" s="114"/>
      <c r="Q2" s="114"/>
      <c r="R2" s="114"/>
      <c r="S2" s="114"/>
      <c r="T2" s="114"/>
      <c r="U2" s="114"/>
      <c r="V2" s="115" t="s">
        <v>68</v>
      </c>
      <c r="W2" s="116"/>
      <c r="X2" s="116"/>
      <c r="Y2" s="117"/>
    </row>
    <row r="3" spans="1:26" ht="14.75" customHeight="1" x14ac:dyDescent="0.2">
      <c r="A3" s="6"/>
      <c r="B3" s="3"/>
      <c r="C3" s="3"/>
      <c r="D3" s="3"/>
      <c r="E3" s="4"/>
      <c r="F3" s="121" t="s">
        <v>69</v>
      </c>
      <c r="G3" s="122"/>
      <c r="H3" s="122"/>
      <c r="I3" s="122"/>
      <c r="J3" s="122"/>
      <c r="K3" s="122"/>
      <c r="L3" s="122"/>
      <c r="M3" s="122"/>
      <c r="N3" s="122"/>
      <c r="O3" s="122"/>
      <c r="P3" s="122"/>
      <c r="Q3" s="122"/>
      <c r="R3" s="122"/>
      <c r="S3" s="122"/>
      <c r="T3" s="122"/>
      <c r="U3" s="122"/>
      <c r="V3" s="118"/>
      <c r="W3" s="119"/>
      <c r="X3" s="119"/>
      <c r="Y3" s="120"/>
    </row>
    <row r="4" spans="1:26" ht="18" customHeight="1" x14ac:dyDescent="0.2">
      <c r="A4" s="7"/>
      <c r="B4" s="8"/>
      <c r="C4" s="8"/>
      <c r="D4" s="8"/>
      <c r="E4" s="9"/>
      <c r="F4" s="123" t="s">
        <v>70</v>
      </c>
      <c r="G4" s="124"/>
      <c r="H4" s="124"/>
      <c r="I4" s="124"/>
      <c r="J4" s="124"/>
      <c r="K4" s="124"/>
      <c r="L4" s="124"/>
      <c r="M4" s="124"/>
      <c r="N4" s="124"/>
      <c r="O4" s="124"/>
      <c r="P4" s="124"/>
      <c r="Q4" s="124"/>
      <c r="R4" s="124"/>
      <c r="S4" s="124"/>
      <c r="T4" s="124"/>
      <c r="U4" s="124"/>
      <c r="V4" s="125" t="s">
        <v>71</v>
      </c>
      <c r="W4" s="125"/>
      <c r="X4" s="125"/>
      <c r="Y4" s="125"/>
    </row>
    <row r="5" spans="1:26" ht="8.25" customHeight="1" x14ac:dyDescent="0.2">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
      <c r="A6" s="136" t="s">
        <v>72</v>
      </c>
      <c r="B6" s="137"/>
      <c r="C6" s="137"/>
      <c r="D6" s="137"/>
      <c r="E6" s="137"/>
      <c r="F6" s="137"/>
      <c r="G6" s="137"/>
      <c r="H6" s="137"/>
      <c r="I6" s="137"/>
      <c r="J6" s="137"/>
      <c r="K6" s="137"/>
      <c r="L6" s="137"/>
      <c r="M6" s="137"/>
      <c r="N6" s="137"/>
      <c r="O6" s="137"/>
      <c r="P6" s="137"/>
      <c r="Q6" s="137"/>
      <c r="R6" s="137"/>
      <c r="S6" s="137"/>
      <c r="T6" s="137"/>
      <c r="U6" s="137"/>
      <c r="V6" s="137"/>
      <c r="W6" s="137"/>
      <c r="X6" s="137"/>
      <c r="Y6" s="137"/>
      <c r="Z6" s="137"/>
    </row>
    <row r="7" spans="1:26" ht="14.75" customHeight="1" x14ac:dyDescent="0.2">
      <c r="A7" s="138" t="s">
        <v>73</v>
      </c>
      <c r="B7" s="139"/>
      <c r="C7" s="139"/>
      <c r="D7" s="139"/>
      <c r="E7" s="140"/>
      <c r="F7" s="141" t="s">
        <v>74</v>
      </c>
      <c r="G7" s="142"/>
      <c r="H7" s="142"/>
      <c r="I7" s="142"/>
      <c r="J7" s="142"/>
      <c r="K7" s="143" t="s">
        <v>75</v>
      </c>
      <c r="L7" s="144"/>
      <c r="M7" s="144"/>
      <c r="N7" s="145"/>
      <c r="O7" s="143" t="s">
        <v>76</v>
      </c>
      <c r="P7" s="144"/>
      <c r="Q7" s="144"/>
      <c r="R7" s="144"/>
      <c r="S7" s="144"/>
      <c r="T7" s="144"/>
      <c r="U7" s="144"/>
      <c r="V7" s="144"/>
      <c r="W7" s="146" t="s">
        <v>77</v>
      </c>
      <c r="X7" s="147"/>
      <c r="Y7" s="148"/>
      <c r="Z7" s="12"/>
    </row>
    <row r="8" spans="1:26" ht="60.5" customHeight="1" x14ac:dyDescent="0.2">
      <c r="A8" s="126" t="s">
        <v>78</v>
      </c>
      <c r="B8" s="127"/>
      <c r="C8" s="127"/>
      <c r="D8" s="127"/>
      <c r="E8" s="128"/>
      <c r="F8" s="129" t="s">
        <v>78</v>
      </c>
      <c r="G8" s="129"/>
      <c r="H8" s="129"/>
      <c r="I8" s="129"/>
      <c r="J8" s="129"/>
      <c r="K8" s="130" t="s">
        <v>79</v>
      </c>
      <c r="L8" s="131"/>
      <c r="M8" s="131"/>
      <c r="N8" s="132"/>
      <c r="O8" s="133" t="s">
        <v>80</v>
      </c>
      <c r="P8" s="134"/>
      <c r="Q8" s="134"/>
      <c r="R8" s="134"/>
      <c r="S8" s="134"/>
      <c r="T8" s="134"/>
      <c r="U8" s="134"/>
      <c r="V8" s="134"/>
      <c r="W8" s="135" t="s">
        <v>81</v>
      </c>
      <c r="X8" s="135"/>
      <c r="Y8" s="135"/>
      <c r="Z8" s="12"/>
    </row>
    <row r="9" spans="1:26" ht="26.5" customHeight="1" x14ac:dyDescent="0.2">
      <c r="A9" s="136" t="s">
        <v>82</v>
      </c>
      <c r="B9" s="137"/>
      <c r="C9" s="137"/>
      <c r="D9" s="137"/>
      <c r="E9" s="137"/>
      <c r="F9" s="137"/>
      <c r="G9" s="137"/>
      <c r="H9" s="137"/>
      <c r="I9" s="137"/>
      <c r="J9" s="137"/>
      <c r="K9" s="137"/>
      <c r="L9" s="137"/>
      <c r="M9" s="137"/>
      <c r="N9" s="137"/>
      <c r="O9" s="137"/>
      <c r="P9" s="137"/>
      <c r="Q9" s="137"/>
      <c r="R9" s="137"/>
      <c r="S9" s="137"/>
      <c r="T9" s="137"/>
      <c r="U9" s="137"/>
      <c r="V9" s="137"/>
      <c r="W9" s="137"/>
      <c r="X9" s="137"/>
      <c r="Y9" s="137"/>
      <c r="Z9" s="137"/>
    </row>
    <row r="10" spans="1:26" s="16" customFormat="1" ht="32.25" customHeight="1" x14ac:dyDescent="0.2">
      <c r="A10" s="155" t="s">
        <v>83</v>
      </c>
      <c r="B10" s="156"/>
      <c r="C10" s="156"/>
      <c r="D10" s="156"/>
      <c r="E10" s="156"/>
      <c r="F10" s="156"/>
      <c r="G10" s="156"/>
      <c r="H10" s="157"/>
      <c r="I10" s="158" t="s">
        <v>84</v>
      </c>
      <c r="J10" s="159"/>
      <c r="K10" s="159"/>
      <c r="L10" s="159"/>
      <c r="M10" s="159"/>
      <c r="N10" s="160"/>
      <c r="O10" s="161" t="s">
        <v>85</v>
      </c>
      <c r="P10" s="156"/>
      <c r="Q10" s="156"/>
      <c r="R10" s="156"/>
      <c r="S10" s="157"/>
      <c r="T10" s="135" t="s">
        <v>86</v>
      </c>
      <c r="U10" s="135"/>
      <c r="V10" s="135"/>
      <c r="W10" s="135"/>
      <c r="X10" s="135"/>
      <c r="Y10" s="135"/>
      <c r="Z10" s="15"/>
    </row>
    <row r="11" spans="1:26" ht="19.25" customHeight="1" x14ac:dyDescent="0.2">
      <c r="A11" s="17">
        <v>1</v>
      </c>
      <c r="B11" s="162" t="s">
        <v>87</v>
      </c>
      <c r="C11" s="163"/>
      <c r="D11" s="163"/>
      <c r="E11" s="163"/>
      <c r="F11" s="163"/>
      <c r="G11" s="163"/>
      <c r="H11" s="164"/>
      <c r="I11" s="165" t="s">
        <v>0</v>
      </c>
      <c r="J11" s="166"/>
      <c r="K11" s="166"/>
      <c r="L11" s="166"/>
      <c r="M11" s="166"/>
      <c r="N11" s="166"/>
      <c r="O11" s="166"/>
      <c r="P11" s="166"/>
      <c r="Q11" s="166"/>
      <c r="R11" s="166"/>
      <c r="S11" s="166"/>
      <c r="T11" s="166"/>
      <c r="U11" s="166"/>
      <c r="V11" s="166"/>
      <c r="W11" s="166"/>
      <c r="X11" s="166"/>
      <c r="Y11" s="167"/>
      <c r="Z11" s="12"/>
    </row>
    <row r="12" spans="1:26" ht="19.25" customHeight="1" x14ac:dyDescent="0.2">
      <c r="A12" s="17">
        <v>2</v>
      </c>
      <c r="B12" s="149" t="s">
        <v>89</v>
      </c>
      <c r="C12" s="150"/>
      <c r="D12" s="150"/>
      <c r="E12" s="150"/>
      <c r="F12" s="150"/>
      <c r="G12" s="150"/>
      <c r="H12" s="151"/>
      <c r="I12" s="152" t="s">
        <v>88</v>
      </c>
      <c r="J12" s="153"/>
      <c r="K12" s="153"/>
      <c r="L12" s="153"/>
      <c r="M12" s="153"/>
      <c r="N12" s="153"/>
      <c r="O12" s="153"/>
      <c r="P12" s="153"/>
      <c r="Q12" s="153"/>
      <c r="R12" s="153"/>
      <c r="S12" s="153"/>
      <c r="T12" s="153"/>
      <c r="U12" s="153"/>
      <c r="V12" s="153"/>
      <c r="W12" s="153"/>
      <c r="X12" s="153"/>
      <c r="Y12" s="154"/>
      <c r="Z12" s="12"/>
    </row>
    <row r="13" spans="1:26" ht="19.25" customHeight="1" x14ac:dyDescent="0.2">
      <c r="A13" s="17">
        <v>3</v>
      </c>
      <c r="B13" s="149" t="s">
        <v>90</v>
      </c>
      <c r="C13" s="150"/>
      <c r="D13" s="150"/>
      <c r="E13" s="150"/>
      <c r="F13" s="150"/>
      <c r="G13" s="150"/>
      <c r="H13" s="151"/>
      <c r="I13" s="152" t="s">
        <v>91</v>
      </c>
      <c r="J13" s="153"/>
      <c r="K13" s="153"/>
      <c r="L13" s="153"/>
      <c r="M13" s="153"/>
      <c r="N13" s="153"/>
      <c r="O13" s="153"/>
      <c r="P13" s="153"/>
      <c r="Q13" s="153"/>
      <c r="R13" s="153"/>
      <c r="S13" s="153"/>
      <c r="T13" s="153"/>
      <c r="U13" s="153"/>
      <c r="V13" s="153"/>
      <c r="W13" s="153"/>
      <c r="X13" s="153"/>
      <c r="Y13" s="154"/>
      <c r="Z13" s="12"/>
    </row>
    <row r="14" spans="1:26" ht="19.25" customHeight="1" x14ac:dyDescent="0.2">
      <c r="A14" s="17">
        <v>4</v>
      </c>
      <c r="B14" s="149" t="s">
        <v>92</v>
      </c>
      <c r="C14" s="150"/>
      <c r="D14" s="150"/>
      <c r="E14" s="150"/>
      <c r="F14" s="150"/>
      <c r="G14" s="150"/>
      <c r="H14" s="151"/>
      <c r="I14" s="152" t="s">
        <v>93</v>
      </c>
      <c r="J14" s="153"/>
      <c r="K14" s="153"/>
      <c r="L14" s="153"/>
      <c r="M14" s="153"/>
      <c r="N14" s="153"/>
      <c r="O14" s="153"/>
      <c r="P14" s="153"/>
      <c r="Q14" s="153"/>
      <c r="R14" s="153"/>
      <c r="S14" s="153"/>
      <c r="T14" s="153"/>
      <c r="U14" s="153"/>
      <c r="V14" s="153"/>
      <c r="W14" s="153"/>
      <c r="X14" s="153"/>
      <c r="Y14" s="154"/>
      <c r="Z14" s="12"/>
    </row>
    <row r="15" spans="1:26" ht="32.25" customHeight="1" x14ac:dyDescent="0.2">
      <c r="A15" s="17">
        <v>5</v>
      </c>
      <c r="B15" s="149" t="s">
        <v>94</v>
      </c>
      <c r="C15" s="150"/>
      <c r="D15" s="150"/>
      <c r="E15" s="150"/>
      <c r="F15" s="150"/>
      <c r="G15" s="150"/>
      <c r="H15" s="151"/>
      <c r="I15" s="174" t="s">
        <v>95</v>
      </c>
      <c r="J15" s="175"/>
      <c r="K15" s="175"/>
      <c r="L15" s="175"/>
      <c r="M15" s="175"/>
      <c r="N15" s="175"/>
      <c r="O15" s="175"/>
      <c r="P15" s="175"/>
      <c r="Q15" s="175"/>
      <c r="R15" s="175"/>
      <c r="S15" s="175"/>
      <c r="T15" s="175"/>
      <c r="U15" s="175"/>
      <c r="V15" s="175"/>
      <c r="W15" s="175"/>
      <c r="X15" s="175"/>
      <c r="Y15" s="176"/>
      <c r="Z15" s="12"/>
    </row>
    <row r="16" spans="1:26" ht="45.75" customHeight="1" x14ac:dyDescent="0.2">
      <c r="A16" s="17">
        <v>6</v>
      </c>
      <c r="B16" s="149" t="s">
        <v>96</v>
      </c>
      <c r="C16" s="150"/>
      <c r="D16" s="150"/>
      <c r="E16" s="150"/>
      <c r="F16" s="150"/>
      <c r="G16" s="150"/>
      <c r="H16" s="151"/>
      <c r="I16" s="177" t="s">
        <v>97</v>
      </c>
      <c r="J16" s="178"/>
      <c r="K16" s="178"/>
      <c r="L16" s="178"/>
      <c r="M16" s="178"/>
      <c r="N16" s="178"/>
      <c r="O16" s="178"/>
      <c r="P16" s="178"/>
      <c r="Q16" s="178"/>
      <c r="R16" s="178"/>
      <c r="S16" s="178"/>
      <c r="T16" s="178"/>
      <c r="U16" s="178"/>
      <c r="V16" s="178"/>
      <c r="W16" s="178"/>
      <c r="X16" s="178"/>
      <c r="Y16" s="179"/>
      <c r="Z16" s="12"/>
    </row>
    <row r="17" spans="1:26" ht="45.75" customHeight="1" x14ac:dyDescent="0.2">
      <c r="A17" s="18">
        <v>7</v>
      </c>
      <c r="B17" s="180" t="s">
        <v>98</v>
      </c>
      <c r="C17" s="181"/>
      <c r="D17" s="181"/>
      <c r="E17" s="181"/>
      <c r="F17" s="181"/>
      <c r="G17" s="181"/>
      <c r="H17" s="182"/>
      <c r="I17" s="171" t="s">
        <v>99</v>
      </c>
      <c r="J17" s="172"/>
      <c r="K17" s="172"/>
      <c r="L17" s="172"/>
      <c r="M17" s="172"/>
      <c r="N17" s="172"/>
      <c r="O17" s="172"/>
      <c r="P17" s="172"/>
      <c r="Q17" s="172"/>
      <c r="R17" s="172"/>
      <c r="S17" s="172"/>
      <c r="T17" s="172"/>
      <c r="U17" s="172"/>
      <c r="V17" s="172"/>
      <c r="W17" s="172"/>
      <c r="X17" s="172"/>
      <c r="Y17" s="173"/>
      <c r="Z17" s="12"/>
    </row>
    <row r="18" spans="1:26" ht="45.75" customHeight="1" x14ac:dyDescent="0.2">
      <c r="A18" s="17">
        <v>8</v>
      </c>
      <c r="B18" s="149" t="s">
        <v>100</v>
      </c>
      <c r="C18" s="150"/>
      <c r="D18" s="150"/>
      <c r="E18" s="150"/>
      <c r="F18" s="150"/>
      <c r="G18" s="150"/>
      <c r="H18" s="151"/>
      <c r="I18" s="168" t="s">
        <v>101</v>
      </c>
      <c r="J18" s="169"/>
      <c r="K18" s="169"/>
      <c r="L18" s="169"/>
      <c r="M18" s="169"/>
      <c r="N18" s="169"/>
      <c r="O18" s="169"/>
      <c r="P18" s="169"/>
      <c r="Q18" s="169"/>
      <c r="R18" s="169"/>
      <c r="S18" s="169"/>
      <c r="T18" s="169"/>
      <c r="U18" s="169"/>
      <c r="V18" s="169"/>
      <c r="W18" s="169"/>
      <c r="X18" s="169"/>
      <c r="Y18" s="170"/>
      <c r="Z18" s="12"/>
    </row>
    <row r="19" spans="1:26" ht="69.75" customHeight="1" x14ac:dyDescent="0.2">
      <c r="A19" s="17">
        <v>9</v>
      </c>
      <c r="B19" s="149" t="s">
        <v>102</v>
      </c>
      <c r="C19" s="150"/>
      <c r="D19" s="150"/>
      <c r="E19" s="150"/>
      <c r="F19" s="150"/>
      <c r="G19" s="150"/>
      <c r="H19" s="151"/>
      <c r="I19" s="171"/>
      <c r="J19" s="172"/>
      <c r="K19" s="172"/>
      <c r="L19" s="172"/>
      <c r="M19" s="172"/>
      <c r="N19" s="172"/>
      <c r="O19" s="172"/>
      <c r="P19" s="172"/>
      <c r="Q19" s="172"/>
      <c r="R19" s="172"/>
      <c r="S19" s="172"/>
      <c r="T19" s="172"/>
      <c r="U19" s="172"/>
      <c r="V19" s="172"/>
      <c r="W19" s="172"/>
      <c r="X19" s="172"/>
      <c r="Y19" s="173"/>
      <c r="Z19" s="12"/>
    </row>
    <row r="20" spans="1:26" ht="25.5" customHeight="1" x14ac:dyDescent="0.2">
      <c r="A20" s="17">
        <v>10</v>
      </c>
      <c r="B20" s="149" t="s">
        <v>103</v>
      </c>
      <c r="C20" s="150"/>
      <c r="D20" s="150"/>
      <c r="E20" s="150"/>
      <c r="F20" s="150"/>
      <c r="G20" s="150"/>
      <c r="H20" s="151"/>
      <c r="I20" s="152" t="s">
        <v>197</v>
      </c>
      <c r="J20" s="153"/>
      <c r="K20" s="153"/>
      <c r="L20" s="153"/>
      <c r="M20" s="153"/>
      <c r="N20" s="153"/>
      <c r="O20" s="153"/>
      <c r="P20" s="153"/>
      <c r="Q20" s="153"/>
      <c r="R20" s="153"/>
      <c r="S20" s="153"/>
      <c r="T20" s="153"/>
      <c r="U20" s="153"/>
      <c r="V20" s="153"/>
      <c r="W20" s="153"/>
      <c r="X20" s="153"/>
      <c r="Y20" s="154"/>
      <c r="Z20" s="12"/>
    </row>
    <row r="21" spans="1:26" ht="34.25" customHeight="1" x14ac:dyDescent="0.2">
      <c r="A21" s="17">
        <v>11</v>
      </c>
      <c r="B21" s="149" t="s">
        <v>104</v>
      </c>
      <c r="C21" s="150"/>
      <c r="D21" s="150"/>
      <c r="E21" s="150"/>
      <c r="F21" s="150"/>
      <c r="G21" s="150"/>
      <c r="H21" s="151"/>
      <c r="I21" s="152" t="s">
        <v>105</v>
      </c>
      <c r="J21" s="153"/>
      <c r="K21" s="153"/>
      <c r="L21" s="153"/>
      <c r="M21" s="153"/>
      <c r="N21" s="153"/>
      <c r="O21" s="153"/>
      <c r="P21" s="153"/>
      <c r="Q21" s="153"/>
      <c r="R21" s="153"/>
      <c r="S21" s="153"/>
      <c r="T21" s="153"/>
      <c r="U21" s="153"/>
      <c r="V21" s="153"/>
      <c r="W21" s="153"/>
      <c r="X21" s="153"/>
      <c r="Y21" s="154"/>
      <c r="Z21" s="12"/>
    </row>
    <row r="22" spans="1:26" ht="17" customHeight="1" x14ac:dyDescent="0.2">
      <c r="A22" s="17">
        <v>12</v>
      </c>
      <c r="B22" s="149" t="s">
        <v>106</v>
      </c>
      <c r="C22" s="150"/>
      <c r="D22" s="150"/>
      <c r="E22" s="150"/>
      <c r="F22" s="150"/>
      <c r="G22" s="150"/>
      <c r="H22" s="151"/>
      <c r="I22" s="152" t="s">
        <v>107</v>
      </c>
      <c r="J22" s="153"/>
      <c r="K22" s="153"/>
      <c r="L22" s="153"/>
      <c r="M22" s="153"/>
      <c r="N22" s="153"/>
      <c r="O22" s="153"/>
      <c r="P22" s="153"/>
      <c r="Q22" s="153"/>
      <c r="R22" s="153"/>
      <c r="S22" s="153"/>
      <c r="T22" s="153"/>
      <c r="U22" s="153"/>
      <c r="V22" s="153"/>
      <c r="W22" s="153"/>
      <c r="X22" s="153"/>
      <c r="Y22" s="154"/>
      <c r="Z22" s="12"/>
    </row>
    <row r="23" spans="1:26" ht="19.25" customHeight="1" x14ac:dyDescent="0.2">
      <c r="A23" s="17">
        <v>13</v>
      </c>
      <c r="B23" s="149" t="s">
        <v>108</v>
      </c>
      <c r="C23" s="150"/>
      <c r="D23" s="150"/>
      <c r="E23" s="150"/>
      <c r="F23" s="150"/>
      <c r="G23" s="150"/>
      <c r="H23" s="151"/>
      <c r="I23" s="189">
        <v>3000000</v>
      </c>
      <c r="J23" s="190"/>
      <c r="K23" s="190"/>
      <c r="L23" s="190"/>
      <c r="M23" s="190"/>
      <c r="N23" s="190"/>
      <c r="O23" s="190"/>
      <c r="P23" s="190"/>
      <c r="Q23" s="190"/>
      <c r="R23" s="190"/>
      <c r="S23" s="190"/>
      <c r="T23" s="190"/>
      <c r="U23" s="190"/>
      <c r="V23" s="190"/>
      <c r="W23" s="190"/>
      <c r="X23" s="190"/>
      <c r="Y23" s="191"/>
      <c r="Z23" s="12"/>
    </row>
    <row r="24" spans="1:26" ht="43.5" customHeight="1" x14ac:dyDescent="0.2">
      <c r="A24" s="17">
        <v>14</v>
      </c>
      <c r="B24" s="149" t="s">
        <v>109</v>
      </c>
      <c r="C24" s="150"/>
      <c r="D24" s="150"/>
      <c r="E24" s="150"/>
      <c r="F24" s="150"/>
      <c r="G24" s="150"/>
      <c r="H24" s="151"/>
      <c r="I24" s="183" t="s">
        <v>110</v>
      </c>
      <c r="J24" s="184"/>
      <c r="K24" s="184"/>
      <c r="L24" s="184"/>
      <c r="M24" s="184"/>
      <c r="N24" s="184"/>
      <c r="O24" s="184"/>
      <c r="P24" s="184"/>
      <c r="Q24" s="184"/>
      <c r="R24" s="184"/>
      <c r="S24" s="184"/>
      <c r="T24" s="184"/>
      <c r="U24" s="184"/>
      <c r="V24" s="184"/>
      <c r="W24" s="184"/>
      <c r="X24" s="184"/>
      <c r="Y24" s="185"/>
      <c r="Z24" s="12"/>
    </row>
    <row r="25" spans="1:26" ht="49.5" customHeight="1" x14ac:dyDescent="0.2">
      <c r="A25" s="17">
        <v>15</v>
      </c>
      <c r="B25" s="149" t="s">
        <v>111</v>
      </c>
      <c r="C25" s="150"/>
      <c r="D25" s="150"/>
      <c r="E25" s="150"/>
      <c r="F25" s="150"/>
      <c r="G25" s="150"/>
      <c r="H25" s="151"/>
      <c r="I25" s="168" t="s">
        <v>203</v>
      </c>
      <c r="J25" s="169"/>
      <c r="K25" s="169"/>
      <c r="L25" s="169"/>
      <c r="M25" s="169"/>
      <c r="N25" s="169"/>
      <c r="O25" s="169"/>
      <c r="P25" s="169"/>
      <c r="Q25" s="169"/>
      <c r="R25" s="169"/>
      <c r="S25" s="169"/>
      <c r="T25" s="169"/>
      <c r="U25" s="169"/>
      <c r="V25" s="169"/>
      <c r="W25" s="169"/>
      <c r="X25" s="169"/>
      <c r="Y25" s="170"/>
      <c r="Z25" s="12"/>
    </row>
    <row r="26" spans="1:26" ht="19.25" customHeight="1" x14ac:dyDescent="0.2">
      <c r="A26" s="19">
        <v>16</v>
      </c>
      <c r="B26" s="149" t="s">
        <v>112</v>
      </c>
      <c r="C26" s="150"/>
      <c r="D26" s="150"/>
      <c r="E26" s="150"/>
      <c r="F26" s="150"/>
      <c r="G26" s="150"/>
      <c r="H26" s="151"/>
      <c r="I26" s="186">
        <v>54</v>
      </c>
      <c r="J26" s="187"/>
      <c r="K26" s="187"/>
      <c r="L26" s="187"/>
      <c r="M26" s="187"/>
      <c r="N26" s="187"/>
      <c r="O26" s="187"/>
      <c r="P26" s="187"/>
      <c r="Q26" s="187"/>
      <c r="R26" s="187"/>
      <c r="S26" s="187"/>
      <c r="T26" s="187"/>
      <c r="U26" s="187"/>
      <c r="V26" s="187"/>
      <c r="W26" s="187"/>
      <c r="X26" s="187"/>
      <c r="Y26" s="188"/>
      <c r="Z26" s="12"/>
    </row>
    <row r="27" spans="1:26" ht="24" customHeight="1" x14ac:dyDescent="0.2">
      <c r="A27" s="200" t="s">
        <v>113</v>
      </c>
      <c r="B27" s="200"/>
      <c r="C27" s="200"/>
      <c r="D27" s="200"/>
      <c r="E27" s="200"/>
      <c r="F27" s="200"/>
      <c r="G27" s="200"/>
      <c r="H27" s="200"/>
      <c r="I27" s="200"/>
      <c r="J27" s="200"/>
      <c r="K27" s="200"/>
      <c r="L27" s="200"/>
      <c r="M27" s="200"/>
      <c r="N27" s="200"/>
      <c r="O27" s="200"/>
      <c r="P27" s="200"/>
      <c r="Q27" s="200"/>
      <c r="R27" s="200"/>
      <c r="S27" s="200"/>
      <c r="T27" s="200"/>
      <c r="U27" s="200"/>
      <c r="V27" s="200"/>
      <c r="W27" s="200"/>
      <c r="X27" s="200"/>
      <c r="Y27" s="200"/>
      <c r="Z27" s="200"/>
    </row>
    <row r="28" spans="1:26" s="21" customFormat="1" ht="15.75" customHeight="1" x14ac:dyDescent="0.2">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
      <c r="A29" s="161" t="s">
        <v>114</v>
      </c>
      <c r="B29" s="156"/>
      <c r="C29" s="156"/>
      <c r="D29" s="157"/>
      <c r="E29" s="22"/>
      <c r="F29" s="161" t="s">
        <v>115</v>
      </c>
      <c r="G29" s="156"/>
      <c r="H29" s="157"/>
      <c r="I29" s="23"/>
      <c r="J29" s="201" t="s">
        <v>116</v>
      </c>
      <c r="K29" s="202"/>
      <c r="L29" s="202"/>
      <c r="M29" s="203"/>
      <c r="N29" s="23"/>
      <c r="O29" s="161" t="s">
        <v>117</v>
      </c>
      <c r="P29" s="156"/>
      <c r="Q29" s="157"/>
      <c r="R29" s="25"/>
      <c r="S29" s="204" t="s">
        <v>118</v>
      </c>
      <c r="T29" s="204"/>
      <c r="U29" s="204"/>
      <c r="V29" s="23"/>
      <c r="W29" s="161" t="s">
        <v>119</v>
      </c>
      <c r="X29" s="156"/>
      <c r="Y29" s="157"/>
      <c r="Z29" s="23"/>
    </row>
    <row r="30" spans="1:26" s="27" customFormat="1" ht="57" customHeight="1" x14ac:dyDescent="0.2">
      <c r="A30" s="192"/>
      <c r="B30" s="193"/>
      <c r="C30" s="28" t="s">
        <v>120</v>
      </c>
      <c r="D30" s="28" t="s">
        <v>121</v>
      </c>
      <c r="E30" s="22"/>
      <c r="F30" s="29"/>
      <c r="G30" s="30" t="s">
        <v>120</v>
      </c>
      <c r="H30" s="30" t="s">
        <v>121</v>
      </c>
      <c r="I30" s="23"/>
      <c r="J30" s="161" t="s">
        <v>122</v>
      </c>
      <c r="K30" s="156"/>
      <c r="L30" s="26" t="s">
        <v>120</v>
      </c>
      <c r="M30" s="24" t="s">
        <v>121</v>
      </c>
      <c r="N30" s="25"/>
      <c r="O30" s="31"/>
      <c r="P30" s="14" t="s">
        <v>120</v>
      </c>
      <c r="Q30" s="26" t="s">
        <v>121</v>
      </c>
      <c r="R30" s="25"/>
      <c r="S30" s="26"/>
      <c r="T30" s="26" t="s">
        <v>120</v>
      </c>
      <c r="U30" s="26" t="s">
        <v>121</v>
      </c>
      <c r="V30" s="22"/>
      <c r="W30" s="26"/>
      <c r="X30" s="26" t="s">
        <v>120</v>
      </c>
      <c r="Y30" s="26" t="s">
        <v>121</v>
      </c>
      <c r="Z30" s="23"/>
    </row>
    <row r="31" spans="1:26" s="27" customFormat="1" ht="27.75" customHeight="1" x14ac:dyDescent="0.15">
      <c r="A31" s="194" t="s">
        <v>123</v>
      </c>
      <c r="B31" s="195"/>
      <c r="C31" s="33">
        <v>0</v>
      </c>
      <c r="D31" s="34">
        <f>C31*100%/C41</f>
        <v>0</v>
      </c>
      <c r="E31" s="22"/>
      <c r="F31" s="35" t="s">
        <v>124</v>
      </c>
      <c r="G31" s="13">
        <v>1</v>
      </c>
      <c r="H31" s="34">
        <f>G31*100%/G41</f>
        <v>1.8518518518518517E-2</v>
      </c>
      <c r="I31" s="23"/>
      <c r="J31" s="196" t="s">
        <v>125</v>
      </c>
      <c r="K31" s="197"/>
      <c r="L31" s="36">
        <v>0</v>
      </c>
      <c r="M31" s="37">
        <f>L31*100%/L41</f>
        <v>0</v>
      </c>
      <c r="N31" s="25"/>
      <c r="O31" s="38" t="s">
        <v>126</v>
      </c>
      <c r="P31" s="39">
        <v>8</v>
      </c>
      <c r="Q31" s="37">
        <f>P31*100%/P36</f>
        <v>0.14814814814814814</v>
      </c>
      <c r="R31" s="40"/>
      <c r="S31" s="38" t="s">
        <v>127</v>
      </c>
      <c r="T31" s="13">
        <v>21</v>
      </c>
      <c r="U31" s="41">
        <f>T31*100%/T37</f>
        <v>0.3888888888888889</v>
      </c>
      <c r="V31" s="22"/>
      <c r="W31" s="38" t="s">
        <v>128</v>
      </c>
      <c r="X31" s="13">
        <v>8</v>
      </c>
      <c r="Y31" s="42">
        <f>X31*100%/X37</f>
        <v>0.14814814814814814</v>
      </c>
      <c r="Z31" s="23"/>
    </row>
    <row r="32" spans="1:26" ht="50" customHeight="1" x14ac:dyDescent="0.2">
      <c r="A32" s="194" t="s">
        <v>129</v>
      </c>
      <c r="B32" s="195"/>
      <c r="C32" s="13">
        <v>0</v>
      </c>
      <c r="D32" s="34">
        <f>C32*100%/C41</f>
        <v>0</v>
      </c>
      <c r="E32" s="22"/>
      <c r="F32" s="35" t="s">
        <v>130</v>
      </c>
      <c r="G32" s="13">
        <v>0</v>
      </c>
      <c r="H32" s="34">
        <f>G32*100%/G41</f>
        <v>0</v>
      </c>
      <c r="I32" s="23"/>
      <c r="J32" s="198" t="s">
        <v>131</v>
      </c>
      <c r="K32" s="199"/>
      <c r="L32" s="13">
        <v>0</v>
      </c>
      <c r="M32" s="43">
        <f>L32*100%/L41</f>
        <v>0</v>
      </c>
      <c r="N32" s="25"/>
      <c r="O32" s="44" t="s">
        <v>132</v>
      </c>
      <c r="P32" s="45">
        <v>13</v>
      </c>
      <c r="Q32" s="37">
        <f>P32*100%/P36</f>
        <v>0.24074074074074073</v>
      </c>
      <c r="R32" s="40"/>
      <c r="S32" s="38" t="s">
        <v>133</v>
      </c>
      <c r="T32" s="13">
        <v>0</v>
      </c>
      <c r="U32" s="41">
        <f>T32*100%/T37</f>
        <v>0</v>
      </c>
      <c r="V32" s="22"/>
      <c r="W32" s="38" t="s">
        <v>134</v>
      </c>
      <c r="X32" s="13">
        <v>13</v>
      </c>
      <c r="Y32" s="42">
        <f>X32*100%/X37</f>
        <v>0.24074074074074073</v>
      </c>
      <c r="Z32" s="12"/>
    </row>
    <row r="33" spans="1:26" ht="42" customHeight="1" x14ac:dyDescent="0.2">
      <c r="A33" s="194" t="s">
        <v>135</v>
      </c>
      <c r="B33" s="195"/>
      <c r="C33" s="13">
        <v>0</v>
      </c>
      <c r="D33" s="34">
        <f>C33*100%/C41</f>
        <v>0</v>
      </c>
      <c r="E33" s="22"/>
      <c r="F33" s="35" t="s">
        <v>136</v>
      </c>
      <c r="G33" s="13">
        <v>0</v>
      </c>
      <c r="H33" s="34">
        <f>G33*100%/G41</f>
        <v>0</v>
      </c>
      <c r="I33" s="23"/>
      <c r="J33" s="198" t="s">
        <v>137</v>
      </c>
      <c r="K33" s="199"/>
      <c r="L33" s="33">
        <v>0</v>
      </c>
      <c r="M33" s="43">
        <f>L33*100%/L41</f>
        <v>0</v>
      </c>
      <c r="N33" s="25"/>
      <c r="O33" s="44" t="s">
        <v>138</v>
      </c>
      <c r="P33" s="46">
        <v>0</v>
      </c>
      <c r="Q33" s="37">
        <f>P33*100%/P36</f>
        <v>0</v>
      </c>
      <c r="R33" s="23"/>
      <c r="S33" s="38" t="s">
        <v>139</v>
      </c>
      <c r="T33" s="13">
        <v>0</v>
      </c>
      <c r="U33" s="41">
        <f>T33*100%/T37</f>
        <v>0</v>
      </c>
      <c r="V33" s="23"/>
      <c r="W33" s="38" t="s">
        <v>140</v>
      </c>
      <c r="X33" s="13">
        <v>0</v>
      </c>
      <c r="Y33" s="42">
        <f>X33*100%/X37</f>
        <v>0</v>
      </c>
      <c r="Z33" s="12"/>
    </row>
    <row r="34" spans="1:26" ht="31.25" customHeight="1" x14ac:dyDescent="0.2">
      <c r="A34" s="194" t="s">
        <v>141</v>
      </c>
      <c r="B34" s="195"/>
      <c r="C34" s="13">
        <v>0</v>
      </c>
      <c r="D34" s="34">
        <f>C34*100%/C41</f>
        <v>0</v>
      </c>
      <c r="E34" s="23"/>
      <c r="F34" s="47" t="s">
        <v>142</v>
      </c>
      <c r="G34" s="13">
        <v>0</v>
      </c>
      <c r="H34" s="34">
        <f>G34*100%/G41</f>
        <v>0</v>
      </c>
      <c r="I34" s="23"/>
      <c r="J34" s="198" t="s">
        <v>143</v>
      </c>
      <c r="K34" s="199"/>
      <c r="L34" s="13">
        <v>1</v>
      </c>
      <c r="M34" s="43">
        <f>L34*100%/L41</f>
        <v>1.8518518518518517E-2</v>
      </c>
      <c r="N34" s="23"/>
      <c r="O34" s="31" t="s">
        <v>144</v>
      </c>
      <c r="P34" s="39">
        <v>33</v>
      </c>
      <c r="Q34" s="37">
        <f>P34*100%/P36</f>
        <v>0.61111111111111116</v>
      </c>
      <c r="R34" s="23"/>
      <c r="S34" s="38" t="s">
        <v>145</v>
      </c>
      <c r="T34" s="13">
        <v>0</v>
      </c>
      <c r="U34" s="41">
        <f>T34*100%/T37</f>
        <v>0</v>
      </c>
      <c r="V34" s="23"/>
      <c r="W34" s="38" t="s">
        <v>146</v>
      </c>
      <c r="X34" s="13">
        <v>0</v>
      </c>
      <c r="Y34" s="42">
        <f>X34*100%/X37</f>
        <v>0</v>
      </c>
      <c r="Z34" s="12"/>
    </row>
    <row r="35" spans="1:26" ht="29.25" customHeight="1" x14ac:dyDescent="0.2">
      <c r="A35" s="194" t="s">
        <v>147</v>
      </c>
      <c r="B35" s="195"/>
      <c r="C35" s="13">
        <v>0</v>
      </c>
      <c r="D35" s="34">
        <f>C35*100%/C41</f>
        <v>0</v>
      </c>
      <c r="E35" s="23"/>
      <c r="F35" s="35" t="s">
        <v>148</v>
      </c>
      <c r="G35" s="13">
        <v>0</v>
      </c>
      <c r="H35" s="34">
        <f>G35*100%/G41</f>
        <v>0</v>
      </c>
      <c r="I35" s="23"/>
      <c r="J35" s="198" t="s">
        <v>149</v>
      </c>
      <c r="K35" s="199"/>
      <c r="L35" s="13">
        <v>18</v>
      </c>
      <c r="M35" s="43">
        <f>L35*100%/L41</f>
        <v>0.33333333333333331</v>
      </c>
      <c r="N35" s="23"/>
      <c r="O35" s="38" t="s">
        <v>150</v>
      </c>
      <c r="P35" s="46">
        <v>0</v>
      </c>
      <c r="Q35" s="37">
        <f>P35*100%/P36</f>
        <v>0</v>
      </c>
      <c r="R35" s="23"/>
      <c r="S35" s="38" t="s">
        <v>144</v>
      </c>
      <c r="T35" s="13">
        <v>33</v>
      </c>
      <c r="U35" s="41">
        <f>T35*100%/T37</f>
        <v>0.61111111111111116</v>
      </c>
      <c r="V35" s="23"/>
      <c r="W35" s="38" t="s">
        <v>144</v>
      </c>
      <c r="X35" s="13">
        <v>33</v>
      </c>
      <c r="Y35" s="42">
        <f>X35*100%/X37</f>
        <v>0.61111111111111116</v>
      </c>
      <c r="Z35" s="12"/>
    </row>
    <row r="36" spans="1:26" ht="26.25" customHeight="1" x14ac:dyDescent="0.2">
      <c r="A36" s="194" t="s">
        <v>151</v>
      </c>
      <c r="B36" s="195"/>
      <c r="C36" s="13"/>
      <c r="D36" s="34">
        <f>C36*100%/C41</f>
        <v>0</v>
      </c>
      <c r="E36" s="23"/>
      <c r="F36" s="47" t="s">
        <v>152</v>
      </c>
      <c r="G36" s="13">
        <v>0</v>
      </c>
      <c r="H36" s="34">
        <f>G36*100%/G41</f>
        <v>0</v>
      </c>
      <c r="I36" s="23"/>
      <c r="J36" s="205" t="s">
        <v>153</v>
      </c>
      <c r="K36" s="206"/>
      <c r="L36" s="13">
        <v>2</v>
      </c>
      <c r="M36" s="43">
        <f>L36*100%/L41</f>
        <v>3.7037037037037035E-2</v>
      </c>
      <c r="N36" s="23"/>
      <c r="O36" s="49" t="s">
        <v>154</v>
      </c>
      <c r="P36" s="49">
        <f>SUM(P31:P35)</f>
        <v>54</v>
      </c>
      <c r="Q36" s="50">
        <f>SUM(Q31:Q35)</f>
        <v>1</v>
      </c>
      <c r="R36" s="51"/>
      <c r="S36" s="38" t="s">
        <v>150</v>
      </c>
      <c r="T36" s="13">
        <v>0</v>
      </c>
      <c r="U36" s="41">
        <f>T36*100%/T37</f>
        <v>0</v>
      </c>
      <c r="V36" s="23"/>
      <c r="W36" s="38" t="s">
        <v>150</v>
      </c>
      <c r="X36" s="13">
        <v>0</v>
      </c>
      <c r="Y36" s="42">
        <f>X36*100%/X37</f>
        <v>0</v>
      </c>
      <c r="Z36" s="12"/>
    </row>
    <row r="37" spans="1:26" ht="24.75" customHeight="1" x14ac:dyDescent="0.2">
      <c r="A37" s="194" t="s">
        <v>155</v>
      </c>
      <c r="B37" s="195"/>
      <c r="C37" s="13">
        <v>21</v>
      </c>
      <c r="D37" s="34">
        <f>C37*100%/C41</f>
        <v>0.3888888888888889</v>
      </c>
      <c r="E37" s="23"/>
      <c r="F37" s="35" t="s">
        <v>156</v>
      </c>
      <c r="G37" s="13">
        <v>0</v>
      </c>
      <c r="H37" s="34">
        <f>G37*100%/G41</f>
        <v>0</v>
      </c>
      <c r="I37" s="23"/>
      <c r="J37" s="115" t="s">
        <v>144</v>
      </c>
      <c r="K37" s="117"/>
      <c r="L37" s="207">
        <v>33</v>
      </c>
      <c r="M37" s="209">
        <f>L37*100%/L41</f>
        <v>0.61111111111111116</v>
      </c>
      <c r="N37" s="23"/>
      <c r="O37" s="23"/>
      <c r="P37" s="40"/>
      <c r="Q37" s="52"/>
      <c r="R37" s="52"/>
      <c r="S37" s="49" t="s">
        <v>154</v>
      </c>
      <c r="T37" s="49">
        <f>SUM(T31:T36)</f>
        <v>54</v>
      </c>
      <c r="U37" s="50">
        <f>SUM(U31:U36)</f>
        <v>1</v>
      </c>
      <c r="V37" s="23"/>
      <c r="W37" s="49" t="s">
        <v>154</v>
      </c>
      <c r="X37" s="49">
        <f>SUM(X31:X36)</f>
        <v>54</v>
      </c>
      <c r="Y37" s="53">
        <f>SUM(Y31:Y36)</f>
        <v>1</v>
      </c>
      <c r="Z37" s="12"/>
    </row>
    <row r="38" spans="1:26" ht="28.5" customHeight="1" x14ac:dyDescent="0.2">
      <c r="A38" s="194" t="s">
        <v>144</v>
      </c>
      <c r="B38" s="195"/>
      <c r="C38" s="13">
        <v>33</v>
      </c>
      <c r="D38" s="34">
        <f>C38*100%/C41</f>
        <v>0.61111111111111116</v>
      </c>
      <c r="E38" s="23"/>
      <c r="F38" s="32" t="s">
        <v>157</v>
      </c>
      <c r="G38" s="13">
        <v>20</v>
      </c>
      <c r="H38" s="34">
        <f>G38*100%/G41</f>
        <v>0.37037037037037035</v>
      </c>
      <c r="I38" s="23"/>
      <c r="J38" s="118"/>
      <c r="K38" s="120"/>
      <c r="L38" s="208"/>
      <c r="M38" s="210"/>
      <c r="N38" s="23"/>
      <c r="O38" s="213"/>
      <c r="P38" s="213"/>
      <c r="Q38" s="213"/>
      <c r="R38" s="25"/>
      <c r="S38" s="25"/>
      <c r="T38" s="40"/>
      <c r="U38" s="52"/>
      <c r="V38" s="23"/>
      <c r="W38" s="25"/>
      <c r="X38" s="54"/>
      <c r="Y38" s="25"/>
      <c r="Z38" s="12"/>
    </row>
    <row r="39" spans="1:26" ht="15" customHeight="1" x14ac:dyDescent="0.2">
      <c r="A39" s="115" t="s">
        <v>150</v>
      </c>
      <c r="B39" s="117"/>
      <c r="C39" s="207">
        <v>0</v>
      </c>
      <c r="D39" s="34">
        <f>C39*100%/C41</f>
        <v>0</v>
      </c>
      <c r="E39" s="23"/>
      <c r="F39" s="48" t="s">
        <v>144</v>
      </c>
      <c r="G39" s="55">
        <v>33</v>
      </c>
      <c r="H39" s="34">
        <f>G39*100%/G41</f>
        <v>0.61111111111111116</v>
      </c>
      <c r="I39" s="23"/>
      <c r="J39" s="115" t="s">
        <v>150</v>
      </c>
      <c r="K39" s="117"/>
      <c r="L39" s="207">
        <v>0</v>
      </c>
      <c r="M39" s="209">
        <f>L39*100%/L41</f>
        <v>0</v>
      </c>
      <c r="N39" s="23"/>
      <c r="O39" s="161" t="s">
        <v>158</v>
      </c>
      <c r="P39" s="156"/>
      <c r="Q39" s="156"/>
      <c r="R39" s="156"/>
      <c r="S39" s="157"/>
      <c r="T39" s="56"/>
      <c r="U39" s="57"/>
      <c r="V39" s="23"/>
      <c r="W39" s="23"/>
      <c r="X39" s="56"/>
      <c r="Y39" s="57"/>
      <c r="Z39" s="12"/>
    </row>
    <row r="40" spans="1:26" ht="25.5" customHeight="1" x14ac:dyDescent="0.2">
      <c r="A40" s="118"/>
      <c r="B40" s="120"/>
      <c r="C40" s="208"/>
      <c r="D40" s="34">
        <f>C40*100%/C41</f>
        <v>0</v>
      </c>
      <c r="E40" s="23"/>
      <c r="F40" s="48" t="s">
        <v>150</v>
      </c>
      <c r="G40" s="55">
        <v>0</v>
      </c>
      <c r="H40" s="34">
        <f>G40*100%/G41</f>
        <v>0</v>
      </c>
      <c r="I40" s="23"/>
      <c r="J40" s="118"/>
      <c r="K40" s="120"/>
      <c r="L40" s="208"/>
      <c r="M40" s="210"/>
      <c r="N40" s="23"/>
      <c r="O40" s="38"/>
      <c r="P40" s="161" t="s">
        <v>120</v>
      </c>
      <c r="Q40" s="156"/>
      <c r="R40" s="161" t="s">
        <v>121</v>
      </c>
      <c r="S40" s="157"/>
      <c r="T40" s="56"/>
      <c r="U40" s="57"/>
      <c r="V40" s="23"/>
      <c r="W40" s="23"/>
      <c r="X40" s="56"/>
      <c r="Y40" s="57"/>
      <c r="Z40" s="12"/>
    </row>
    <row r="41" spans="1:26" ht="16.25" customHeight="1" x14ac:dyDescent="0.2">
      <c r="A41" s="225" t="s">
        <v>154</v>
      </c>
      <c r="B41" s="225"/>
      <c r="C41" s="211">
        <f>SUM(C31:C40)</f>
        <v>54</v>
      </c>
      <c r="D41" s="212">
        <f>SUM(D31:D40)</f>
        <v>1</v>
      </c>
      <c r="E41" s="23"/>
      <c r="F41" s="211" t="s">
        <v>154</v>
      </c>
      <c r="G41" s="211">
        <f>SUM(G31:G40)</f>
        <v>54</v>
      </c>
      <c r="H41" s="212">
        <f>SUM(H31:H40)</f>
        <v>1</v>
      </c>
      <c r="I41" s="23"/>
      <c r="J41" s="211" t="s">
        <v>154</v>
      </c>
      <c r="K41" s="211"/>
      <c r="L41" s="211">
        <f>SUM(L31:L40)</f>
        <v>54</v>
      </c>
      <c r="M41" s="212">
        <f>SUM(M31:M40)</f>
        <v>1</v>
      </c>
      <c r="N41" s="23"/>
      <c r="O41" s="38" t="s">
        <v>159</v>
      </c>
      <c r="P41" s="192">
        <v>2</v>
      </c>
      <c r="Q41" s="193"/>
      <c r="R41" s="219">
        <f>P41*100%/P44</f>
        <v>3.7037037037037035E-2</v>
      </c>
      <c r="S41" s="220"/>
      <c r="T41" s="56"/>
      <c r="U41" s="57"/>
      <c r="V41" s="23"/>
      <c r="W41" s="23"/>
      <c r="X41" s="56"/>
      <c r="Y41" s="57"/>
      <c r="Z41" s="12"/>
    </row>
    <row r="42" spans="1:26" ht="16.25" customHeight="1" x14ac:dyDescent="0.2">
      <c r="A42" s="225"/>
      <c r="B42" s="225"/>
      <c r="C42" s="211"/>
      <c r="D42" s="212"/>
      <c r="E42" s="23"/>
      <c r="F42" s="211"/>
      <c r="G42" s="211"/>
      <c r="H42" s="212"/>
      <c r="I42" s="23"/>
      <c r="J42" s="211"/>
      <c r="K42" s="211"/>
      <c r="L42" s="211"/>
      <c r="M42" s="212"/>
      <c r="N42" s="23"/>
      <c r="O42" s="38" t="s">
        <v>160</v>
      </c>
      <c r="P42" s="192">
        <v>18</v>
      </c>
      <c r="Q42" s="193"/>
      <c r="R42" s="219">
        <f>P42*100%/P44</f>
        <v>0.33333333333333331</v>
      </c>
      <c r="S42" s="220"/>
      <c r="T42" s="213"/>
      <c r="U42" s="218"/>
      <c r="V42" s="23"/>
      <c r="W42" s="15"/>
      <c r="X42" s="56"/>
      <c r="Y42" s="57"/>
      <c r="Z42" s="12"/>
    </row>
    <row r="43" spans="1:26" ht="27.75" customHeight="1" x14ac:dyDescent="0.2">
      <c r="A43" s="225"/>
      <c r="B43" s="225"/>
      <c r="C43" s="211"/>
      <c r="D43" s="212"/>
      <c r="E43" s="23"/>
      <c r="F43" s="211"/>
      <c r="G43" s="211"/>
      <c r="H43" s="212"/>
      <c r="I43" s="23"/>
      <c r="J43" s="211"/>
      <c r="K43" s="211"/>
      <c r="L43" s="211"/>
      <c r="M43" s="212"/>
      <c r="N43" s="23"/>
      <c r="O43" s="38" t="s">
        <v>150</v>
      </c>
      <c r="P43" s="192">
        <v>34</v>
      </c>
      <c r="Q43" s="193"/>
      <c r="R43" s="219">
        <f>P43*100%/P44</f>
        <v>0.62962962962962965</v>
      </c>
      <c r="S43" s="220"/>
      <c r="T43" s="213"/>
      <c r="U43" s="218"/>
      <c r="V43" s="23"/>
      <c r="W43" s="15"/>
      <c r="X43" s="56"/>
      <c r="Y43" s="57"/>
      <c r="Z43" s="12"/>
    </row>
    <row r="44" spans="1:26" ht="16.25" customHeight="1" x14ac:dyDescent="0.2">
      <c r="A44" s="225"/>
      <c r="B44" s="225"/>
      <c r="C44" s="211"/>
      <c r="D44" s="212"/>
      <c r="E44" s="40"/>
      <c r="F44" s="211"/>
      <c r="G44" s="211"/>
      <c r="H44" s="212"/>
      <c r="I44" s="23"/>
      <c r="J44" s="211"/>
      <c r="K44" s="211"/>
      <c r="L44" s="211"/>
      <c r="M44" s="212"/>
      <c r="N44" s="23"/>
      <c r="O44" s="49" t="s">
        <v>154</v>
      </c>
      <c r="P44" s="221">
        <f>SUM(P41:Q43)</f>
        <v>54</v>
      </c>
      <c r="Q44" s="222"/>
      <c r="R44" s="223">
        <f>SUM(R41:S43)</f>
        <v>1</v>
      </c>
      <c r="S44" s="224"/>
      <c r="T44" s="213"/>
      <c r="U44" s="218"/>
      <c r="V44" s="23"/>
      <c r="W44" s="59"/>
      <c r="X44" s="60"/>
      <c r="Y44" s="61"/>
      <c r="Z44" s="12"/>
    </row>
    <row r="45" spans="1:26" ht="16.25" customHeight="1" x14ac:dyDescent="0.2">
      <c r="A45" s="62"/>
      <c r="B45" s="62"/>
      <c r="C45" s="63"/>
      <c r="D45" s="64"/>
      <c r="E45" s="40"/>
      <c r="F45" s="63"/>
      <c r="G45" s="63"/>
      <c r="H45" s="64"/>
      <c r="I45" s="23"/>
      <c r="J45" s="63"/>
      <c r="K45" s="63"/>
      <c r="L45" s="63"/>
      <c r="M45" s="64"/>
      <c r="N45" s="23"/>
      <c r="O45" s="23"/>
      <c r="P45" s="40"/>
      <c r="Q45" s="40"/>
      <c r="R45" s="40"/>
      <c r="S45" s="40"/>
      <c r="T45" s="25"/>
      <c r="U45" s="58"/>
      <c r="V45" s="23"/>
      <c r="W45" s="59"/>
      <c r="X45" s="60"/>
      <c r="Y45" s="61"/>
      <c r="Z45" s="12"/>
    </row>
    <row r="46" spans="1:26" ht="20.25" customHeight="1" x14ac:dyDescent="0.2">
      <c r="A46" s="214" t="s">
        <v>161</v>
      </c>
      <c r="B46" s="215"/>
      <c r="C46" s="215"/>
      <c r="D46" s="215"/>
      <c r="E46" s="215"/>
      <c r="F46" s="215"/>
      <c r="G46" s="215"/>
      <c r="H46" s="215"/>
      <c r="I46" s="215"/>
      <c r="J46" s="215"/>
      <c r="K46" s="215"/>
      <c r="L46" s="215"/>
      <c r="M46" s="215"/>
      <c r="N46" s="215"/>
      <c r="O46" s="215"/>
      <c r="P46" s="215"/>
      <c r="Q46" s="215"/>
      <c r="R46" s="215"/>
      <c r="S46" s="215"/>
      <c r="T46" s="215"/>
      <c r="U46" s="215"/>
      <c r="V46" s="215"/>
      <c r="W46" s="215"/>
      <c r="X46" s="215"/>
      <c r="Y46" s="215"/>
      <c r="Z46" s="216"/>
    </row>
    <row r="47" spans="1:26" s="21" customFormat="1" ht="19.5" customHeight="1" x14ac:dyDescent="0.2">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row>
    <row r="48" spans="1:26" ht="84" customHeight="1" x14ac:dyDescent="0.2">
      <c r="A48" s="204" t="s">
        <v>162</v>
      </c>
      <c r="B48" s="204"/>
      <c r="C48" s="204"/>
      <c r="D48" s="204" t="s">
        <v>163</v>
      </c>
      <c r="E48" s="204"/>
      <c r="F48" s="204"/>
      <c r="G48" s="66"/>
      <c r="H48" s="204" t="s">
        <v>164</v>
      </c>
      <c r="I48" s="204"/>
      <c r="J48" s="204"/>
      <c r="K48" s="66"/>
      <c r="L48" s="204" t="s">
        <v>165</v>
      </c>
      <c r="M48" s="204"/>
      <c r="N48" s="204"/>
      <c r="O48" s="26" t="s">
        <v>166</v>
      </c>
      <c r="P48" s="26" t="s">
        <v>167</v>
      </c>
      <c r="Q48" s="66"/>
      <c r="R48" s="66"/>
      <c r="S48" s="66"/>
      <c r="T48" s="217" t="s">
        <v>168</v>
      </c>
      <c r="U48" s="217"/>
      <c r="V48" s="217"/>
      <c r="W48" s="67" t="s">
        <v>169</v>
      </c>
      <c r="X48" s="161" t="s">
        <v>170</v>
      </c>
      <c r="Y48" s="157"/>
      <c r="Z48" s="66"/>
    </row>
    <row r="49" spans="1:26" ht="20.25" customHeight="1" x14ac:dyDescent="0.2">
      <c r="A49" s="204">
        <v>1</v>
      </c>
      <c r="B49" s="204"/>
      <c r="C49" s="204"/>
      <c r="D49" s="204">
        <v>1</v>
      </c>
      <c r="E49" s="204"/>
      <c r="F49" s="204"/>
      <c r="G49" s="66"/>
      <c r="H49" s="232">
        <f>+D49/A49</f>
        <v>1</v>
      </c>
      <c r="I49" s="232"/>
      <c r="J49" s="232"/>
      <c r="K49" s="66"/>
      <c r="L49" s="217">
        <v>100</v>
      </c>
      <c r="M49" s="217"/>
      <c r="N49" s="217"/>
      <c r="O49" s="26">
        <v>54</v>
      </c>
      <c r="P49" s="68">
        <f>+O49/L49</f>
        <v>0.54</v>
      </c>
      <c r="Q49" s="66"/>
      <c r="R49" s="66"/>
      <c r="S49" s="66"/>
      <c r="T49" s="161">
        <v>70</v>
      </c>
      <c r="U49" s="156"/>
      <c r="V49" s="157"/>
      <c r="W49" s="26">
        <v>60</v>
      </c>
      <c r="X49" s="233">
        <f>+W49/T49</f>
        <v>0.8571428571428571</v>
      </c>
      <c r="Y49" s="234"/>
      <c r="Z49" s="66"/>
    </row>
    <row r="50" spans="1:26" ht="22.5" customHeight="1" x14ac:dyDescent="0.2">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spans="1:26" ht="27" customHeight="1" x14ac:dyDescent="0.2">
      <c r="A51" s="226" t="s">
        <v>171</v>
      </c>
      <c r="B51" s="226"/>
      <c r="C51" s="226"/>
      <c r="D51" s="226"/>
      <c r="E51" s="226"/>
      <c r="F51" s="226"/>
      <c r="G51" s="226"/>
      <c r="H51" s="226"/>
      <c r="I51" s="226"/>
      <c r="J51" s="226"/>
      <c r="K51" s="226"/>
      <c r="L51" s="226"/>
      <c r="M51" s="226"/>
      <c r="N51" s="226"/>
      <c r="O51" s="226"/>
      <c r="P51" s="226"/>
      <c r="Q51" s="226"/>
      <c r="R51" s="226"/>
      <c r="S51" s="226"/>
      <c r="T51" s="226"/>
      <c r="U51" s="226"/>
      <c r="V51" s="226"/>
      <c r="W51" s="226"/>
      <c r="X51" s="226"/>
      <c r="Y51" s="226"/>
      <c r="Z51" s="226"/>
    </row>
    <row r="52" spans="1:26" ht="25.25" customHeight="1" x14ac:dyDescent="0.2">
      <c r="A52" s="227" t="s">
        <v>172</v>
      </c>
      <c r="B52" s="227"/>
      <c r="C52" s="227"/>
      <c r="D52" s="227"/>
      <c r="E52" s="227"/>
      <c r="F52" s="227"/>
      <c r="G52" s="227"/>
      <c r="H52" s="227"/>
      <c r="I52" s="227"/>
      <c r="J52" s="227"/>
      <c r="K52" s="227"/>
      <c r="L52" s="227"/>
      <c r="M52" s="227"/>
      <c r="N52" s="227"/>
      <c r="O52" s="227"/>
      <c r="P52" s="227"/>
      <c r="Q52" s="227"/>
      <c r="R52" s="227"/>
      <c r="S52" s="227"/>
      <c r="T52" s="227"/>
      <c r="U52" s="227"/>
      <c r="V52" s="227"/>
      <c r="W52" s="227"/>
      <c r="X52" s="227"/>
      <c r="Y52" s="227"/>
      <c r="Z52" s="12"/>
    </row>
    <row r="53" spans="1:26" ht="31.25" customHeight="1" x14ac:dyDescent="0.2">
      <c r="A53" s="228" t="s">
        <v>173</v>
      </c>
      <c r="B53" s="228"/>
      <c r="C53" s="228"/>
      <c r="D53" s="228"/>
      <c r="E53" s="228"/>
      <c r="F53" s="228"/>
      <c r="G53" s="228"/>
      <c r="H53" s="228"/>
      <c r="I53" s="228"/>
      <c r="J53" s="228"/>
      <c r="K53" s="228"/>
      <c r="L53" s="228"/>
      <c r="M53" s="228"/>
      <c r="N53" s="228"/>
      <c r="O53" s="228"/>
      <c r="P53" s="228"/>
      <c r="Q53" s="228"/>
      <c r="R53" s="228"/>
      <c r="S53" s="228"/>
      <c r="T53" s="228"/>
      <c r="U53" s="228"/>
      <c r="V53" s="228"/>
      <c r="W53" s="228"/>
      <c r="X53" s="228"/>
      <c r="Y53" s="228"/>
      <c r="Z53" s="12"/>
    </row>
    <row r="54" spans="1:26" ht="21" customHeight="1" x14ac:dyDescent="0.2">
      <c r="A54" s="228"/>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12"/>
    </row>
    <row r="55" spans="1:26" ht="35" customHeight="1" x14ac:dyDescent="0.2">
      <c r="A55" s="229" t="s">
        <v>174</v>
      </c>
      <c r="B55" s="229"/>
      <c r="C55" s="229"/>
      <c r="D55" s="229"/>
      <c r="E55" s="229"/>
      <c r="F55" s="229"/>
      <c r="G55" s="229"/>
      <c r="H55" s="229"/>
      <c r="I55" s="229"/>
      <c r="J55" s="229"/>
      <c r="K55" s="229"/>
      <c r="L55" s="229"/>
      <c r="M55" s="229"/>
      <c r="N55" s="229"/>
      <c r="O55" s="229"/>
      <c r="P55" s="229"/>
      <c r="Q55" s="229"/>
      <c r="R55" s="229"/>
      <c r="S55" s="229"/>
      <c r="T55" s="229"/>
      <c r="U55" s="229"/>
      <c r="V55" s="229"/>
      <c r="W55" s="229"/>
      <c r="X55" s="229"/>
      <c r="Y55" s="229"/>
      <c r="Z55" s="12"/>
    </row>
    <row r="56" spans="1:26" ht="27" customHeight="1" x14ac:dyDescent="0.2">
      <c r="A56" s="230" t="s">
        <v>173</v>
      </c>
      <c r="B56" s="231"/>
      <c r="C56" s="231"/>
      <c r="D56" s="231"/>
      <c r="E56" s="231"/>
      <c r="F56" s="231"/>
      <c r="G56" s="231"/>
      <c r="H56" s="231"/>
      <c r="I56" s="231"/>
      <c r="J56" s="231"/>
      <c r="K56" s="231"/>
      <c r="L56" s="231"/>
      <c r="M56" s="231"/>
      <c r="N56" s="231"/>
      <c r="O56" s="231"/>
      <c r="P56" s="231"/>
      <c r="Q56" s="231"/>
      <c r="R56" s="231"/>
      <c r="S56" s="231"/>
      <c r="T56" s="231"/>
      <c r="U56" s="231"/>
      <c r="V56" s="231"/>
      <c r="W56" s="231"/>
      <c r="X56" s="231"/>
      <c r="Y56" s="231"/>
      <c r="Z56" s="12"/>
    </row>
    <row r="57" spans="1:26" ht="17" customHeight="1" x14ac:dyDescent="0.2">
      <c r="A57" s="231" t="s">
        <v>175</v>
      </c>
      <c r="B57" s="231"/>
      <c r="C57" s="231"/>
      <c r="D57" s="231"/>
      <c r="E57" s="231"/>
      <c r="F57" s="231"/>
      <c r="G57" s="231"/>
      <c r="H57" s="231"/>
      <c r="I57" s="231"/>
      <c r="J57" s="231"/>
      <c r="K57" s="231"/>
      <c r="L57" s="231"/>
      <c r="M57" s="231"/>
      <c r="N57" s="231"/>
      <c r="O57" s="231"/>
      <c r="P57" s="231"/>
      <c r="Q57" s="231"/>
      <c r="R57" s="231"/>
      <c r="S57" s="231"/>
      <c r="T57" s="231"/>
      <c r="U57" s="231"/>
      <c r="V57" s="231"/>
      <c r="W57" s="231"/>
      <c r="X57" s="231"/>
      <c r="Y57" s="231"/>
      <c r="Z57" s="12"/>
    </row>
    <row r="58" spans="1:26" ht="24.5" customHeight="1" x14ac:dyDescent="0.2">
      <c r="A58" s="242" t="s">
        <v>173</v>
      </c>
      <c r="B58" s="228"/>
      <c r="C58" s="228"/>
      <c r="D58" s="228"/>
      <c r="E58" s="228"/>
      <c r="F58" s="228"/>
      <c r="G58" s="228"/>
      <c r="H58" s="228"/>
      <c r="I58" s="228"/>
      <c r="J58" s="228"/>
      <c r="K58" s="228"/>
      <c r="L58" s="228"/>
      <c r="M58" s="228"/>
      <c r="N58" s="228"/>
      <c r="O58" s="228"/>
      <c r="P58" s="228"/>
      <c r="Q58" s="228"/>
      <c r="R58" s="228"/>
      <c r="S58" s="228"/>
      <c r="T58" s="228"/>
      <c r="U58" s="228"/>
      <c r="V58" s="228"/>
      <c r="W58" s="228"/>
      <c r="X58" s="228"/>
      <c r="Y58" s="228"/>
      <c r="Z58" s="12"/>
    </row>
    <row r="59" spans="1:26" ht="1.25" hidden="1" customHeight="1" x14ac:dyDescent="0.2">
      <c r="A59" s="228"/>
      <c r="B59" s="228"/>
      <c r="C59" s="228"/>
      <c r="D59" s="228"/>
      <c r="E59" s="228"/>
      <c r="F59" s="228"/>
      <c r="G59" s="228"/>
      <c r="H59" s="228"/>
      <c r="I59" s="228"/>
      <c r="J59" s="228"/>
      <c r="K59" s="228"/>
      <c r="L59" s="228"/>
      <c r="M59" s="228"/>
      <c r="N59" s="228"/>
      <c r="O59" s="228"/>
      <c r="P59" s="228"/>
      <c r="Q59" s="228"/>
      <c r="R59" s="228"/>
      <c r="S59" s="228"/>
      <c r="T59" s="228"/>
      <c r="U59" s="228"/>
      <c r="V59" s="228"/>
      <c r="W59" s="228"/>
      <c r="X59" s="228"/>
      <c r="Y59" s="228"/>
      <c r="Z59" s="12"/>
    </row>
    <row r="60" spans="1:26" ht="19.5" customHeight="1" x14ac:dyDescent="0.2">
      <c r="A60" s="231" t="s">
        <v>176</v>
      </c>
      <c r="B60" s="231"/>
      <c r="C60" s="231"/>
      <c r="D60" s="231"/>
      <c r="E60" s="231"/>
      <c r="F60" s="231"/>
      <c r="G60" s="231"/>
      <c r="H60" s="231"/>
      <c r="I60" s="231"/>
      <c r="J60" s="231"/>
      <c r="K60" s="231"/>
      <c r="L60" s="231"/>
      <c r="M60" s="231"/>
      <c r="N60" s="231"/>
      <c r="O60" s="231"/>
      <c r="P60" s="231"/>
      <c r="Q60" s="231"/>
      <c r="R60" s="231"/>
      <c r="S60" s="231"/>
      <c r="T60" s="231"/>
      <c r="U60" s="231"/>
      <c r="V60" s="231"/>
      <c r="W60" s="231"/>
      <c r="X60" s="231"/>
      <c r="Y60" s="231"/>
      <c r="Z60" s="12"/>
    </row>
    <row r="61" spans="1:26" ht="29.25" customHeight="1" x14ac:dyDescent="0.2">
      <c r="A61" s="243" t="s">
        <v>173</v>
      </c>
      <c r="B61" s="230"/>
      <c r="C61" s="230"/>
      <c r="D61" s="230"/>
      <c r="E61" s="230"/>
      <c r="F61" s="230"/>
      <c r="G61" s="230"/>
      <c r="H61" s="230"/>
      <c r="I61" s="230"/>
      <c r="J61" s="230"/>
      <c r="K61" s="230"/>
      <c r="L61" s="230"/>
      <c r="M61" s="230"/>
      <c r="N61" s="230"/>
      <c r="O61" s="230"/>
      <c r="P61" s="230"/>
      <c r="Q61" s="230"/>
      <c r="R61" s="230"/>
      <c r="S61" s="230"/>
      <c r="T61" s="230"/>
      <c r="U61" s="230"/>
      <c r="V61" s="230"/>
      <c r="W61" s="230"/>
      <c r="X61" s="230"/>
      <c r="Y61" s="230"/>
      <c r="Z61" s="12"/>
    </row>
    <row r="62" spans="1:26" ht="42.75" hidden="1" customHeight="1" x14ac:dyDescent="0.2">
      <c r="A62" s="244"/>
      <c r="B62" s="244"/>
      <c r="C62" s="244"/>
      <c r="D62" s="244"/>
      <c r="E62" s="244"/>
      <c r="F62" s="244"/>
      <c r="G62" s="244"/>
      <c r="H62" s="244"/>
      <c r="I62" s="244"/>
      <c r="J62" s="244"/>
      <c r="K62" s="244"/>
      <c r="L62" s="244"/>
      <c r="M62" s="244"/>
      <c r="N62" s="244"/>
      <c r="O62" s="244"/>
      <c r="P62" s="244"/>
      <c r="Q62" s="244"/>
      <c r="R62" s="244"/>
      <c r="S62" s="244"/>
      <c r="T62" s="244"/>
      <c r="U62" s="244"/>
      <c r="V62" s="244"/>
      <c r="W62" s="244"/>
      <c r="X62" s="244"/>
      <c r="Y62" s="244"/>
      <c r="Z62" s="12"/>
    </row>
    <row r="63" spans="1:26" ht="22.25" customHeight="1" x14ac:dyDescent="0.2">
      <c r="A63" s="226" t="s">
        <v>177</v>
      </c>
      <c r="B63" s="226"/>
      <c r="C63" s="226"/>
      <c r="D63" s="226"/>
      <c r="E63" s="226"/>
      <c r="F63" s="226"/>
      <c r="G63" s="226"/>
      <c r="H63" s="226"/>
      <c r="I63" s="226"/>
      <c r="J63" s="226"/>
      <c r="K63" s="226"/>
      <c r="L63" s="226"/>
      <c r="M63" s="226"/>
      <c r="N63" s="226"/>
      <c r="O63" s="226"/>
      <c r="P63" s="226"/>
      <c r="Q63" s="226"/>
      <c r="R63" s="226"/>
      <c r="S63" s="226"/>
      <c r="T63" s="226"/>
      <c r="U63" s="226"/>
      <c r="V63" s="226"/>
      <c r="W63" s="226"/>
      <c r="X63" s="226"/>
      <c r="Y63" s="226"/>
      <c r="Z63" s="226"/>
    </row>
    <row r="64" spans="1:26" s="73" customFormat="1" ht="17" customHeight="1" x14ac:dyDescent="0.2">
      <c r="A64" s="69" t="s">
        <v>178</v>
      </c>
      <c r="B64" s="245" t="s">
        <v>179</v>
      </c>
      <c r="C64" s="245"/>
      <c r="D64" s="245"/>
      <c r="E64" s="245"/>
      <c r="F64" s="245"/>
      <c r="G64" s="245"/>
      <c r="H64" s="245"/>
      <c r="I64" s="245"/>
      <c r="J64" s="245"/>
      <c r="K64" s="245"/>
      <c r="L64" s="245"/>
      <c r="M64" s="245" t="s">
        <v>180</v>
      </c>
      <c r="N64" s="245"/>
      <c r="O64" s="245"/>
      <c r="P64" s="245"/>
      <c r="Q64" s="245"/>
      <c r="R64" s="245"/>
      <c r="S64" s="245"/>
      <c r="T64" s="245"/>
      <c r="U64" s="70"/>
      <c r="V64" s="246" t="s">
        <v>181</v>
      </c>
      <c r="W64" s="246"/>
      <c r="X64" s="246"/>
      <c r="Y64" s="246"/>
      <c r="Z64" s="72"/>
    </row>
    <row r="65" spans="1:26" s="73" customFormat="1" ht="17" customHeight="1" x14ac:dyDescent="0.2">
      <c r="A65" s="74"/>
      <c r="B65" s="235" t="s">
        <v>182</v>
      </c>
      <c r="C65" s="236"/>
      <c r="D65" s="236"/>
      <c r="E65" s="236"/>
      <c r="F65" s="236"/>
      <c r="G65" s="236"/>
      <c r="H65" s="236"/>
      <c r="I65" s="236"/>
      <c r="J65" s="236"/>
      <c r="K65" s="236"/>
      <c r="L65" s="237"/>
      <c r="M65" s="238"/>
      <c r="N65" s="239"/>
      <c r="O65" s="239"/>
      <c r="P65" s="239"/>
      <c r="Q65" s="239"/>
      <c r="R65" s="239"/>
      <c r="S65" s="239"/>
      <c r="T65" s="240"/>
      <c r="U65" s="59"/>
      <c r="V65" s="241"/>
      <c r="W65" s="241"/>
      <c r="X65" s="241"/>
      <c r="Y65" s="241"/>
      <c r="Z65" s="72"/>
    </row>
    <row r="66" spans="1:26" s="73" customFormat="1" ht="17" customHeight="1" x14ac:dyDescent="0.2">
      <c r="A66" s="74"/>
      <c r="B66" s="238"/>
      <c r="C66" s="239"/>
      <c r="D66" s="239"/>
      <c r="E66" s="239"/>
      <c r="F66" s="239"/>
      <c r="G66" s="239"/>
      <c r="H66" s="239"/>
      <c r="I66" s="239"/>
      <c r="J66" s="239"/>
      <c r="K66" s="239"/>
      <c r="L66" s="240"/>
      <c r="M66" s="238"/>
      <c r="N66" s="239"/>
      <c r="O66" s="239"/>
      <c r="P66" s="239"/>
      <c r="Q66" s="239"/>
      <c r="R66" s="239"/>
      <c r="S66" s="239"/>
      <c r="T66" s="240"/>
      <c r="U66" s="59"/>
      <c r="V66" s="241"/>
      <c r="W66" s="241"/>
      <c r="X66" s="241"/>
      <c r="Y66" s="241"/>
      <c r="Z66" s="72"/>
    </row>
    <row r="67" spans="1:26" s="73" customFormat="1" ht="17" customHeight="1" x14ac:dyDescent="0.2">
      <c r="A67" s="74"/>
      <c r="B67" s="238"/>
      <c r="C67" s="239"/>
      <c r="D67" s="239"/>
      <c r="E67" s="239"/>
      <c r="F67" s="239"/>
      <c r="G67" s="239"/>
      <c r="H67" s="239"/>
      <c r="I67" s="239"/>
      <c r="J67" s="239"/>
      <c r="K67" s="239"/>
      <c r="L67" s="240"/>
      <c r="M67" s="238"/>
      <c r="N67" s="239"/>
      <c r="O67" s="239"/>
      <c r="P67" s="239"/>
      <c r="Q67" s="239"/>
      <c r="R67" s="239"/>
      <c r="S67" s="239"/>
      <c r="T67" s="240"/>
      <c r="U67" s="59"/>
      <c r="V67" s="241"/>
      <c r="W67" s="241"/>
      <c r="X67" s="241"/>
      <c r="Y67" s="241"/>
      <c r="Z67" s="72"/>
    </row>
    <row r="68" spans="1:26" s="73" customFormat="1" ht="17" customHeight="1" x14ac:dyDescent="0.2">
      <c r="A68" s="74"/>
      <c r="B68" s="238"/>
      <c r="C68" s="239"/>
      <c r="D68" s="239"/>
      <c r="E68" s="239"/>
      <c r="F68" s="239"/>
      <c r="G68" s="239"/>
      <c r="H68" s="239"/>
      <c r="I68" s="239"/>
      <c r="J68" s="239"/>
      <c r="K68" s="239"/>
      <c r="L68" s="240"/>
      <c r="M68" s="238"/>
      <c r="N68" s="239"/>
      <c r="O68" s="239"/>
      <c r="P68" s="239"/>
      <c r="Q68" s="239"/>
      <c r="R68" s="239"/>
      <c r="S68" s="239"/>
      <c r="T68" s="240"/>
      <c r="U68" s="59"/>
      <c r="V68" s="241"/>
      <c r="W68" s="241"/>
      <c r="X68" s="241"/>
      <c r="Y68" s="241"/>
      <c r="Z68" s="72"/>
    </row>
    <row r="69" spans="1:26" ht="17" customHeight="1" x14ac:dyDescent="0.2">
      <c r="A69" s="247"/>
      <c r="B69" s="248"/>
      <c r="C69" s="248"/>
      <c r="D69" s="248"/>
      <c r="E69" s="248"/>
      <c r="F69" s="248"/>
      <c r="G69" s="248"/>
      <c r="H69" s="248"/>
      <c r="I69" s="248"/>
      <c r="J69" s="248"/>
      <c r="K69" s="248"/>
      <c r="L69" s="248"/>
      <c r="M69" s="248"/>
      <c r="N69" s="248"/>
      <c r="O69" s="248"/>
      <c r="P69" s="248"/>
      <c r="Q69" s="248"/>
      <c r="R69" s="248"/>
      <c r="S69" s="248"/>
      <c r="T69" s="248"/>
      <c r="U69" s="248"/>
      <c r="V69" s="248"/>
      <c r="W69" s="248"/>
      <c r="X69" s="248"/>
      <c r="Y69" s="248"/>
      <c r="Z69" s="248"/>
    </row>
    <row r="70" spans="1:26" ht="17" customHeight="1" x14ac:dyDescent="0.2">
      <c r="A70" s="226" t="s">
        <v>183</v>
      </c>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row>
    <row r="71" spans="1:26" ht="26.5" customHeight="1" x14ac:dyDescent="0.2">
      <c r="A71" s="249" t="s">
        <v>184</v>
      </c>
      <c r="B71" s="250"/>
      <c r="C71" s="250"/>
      <c r="D71" s="250"/>
      <c r="E71" s="250"/>
      <c r="F71" s="250"/>
      <c r="G71" s="250"/>
      <c r="H71" s="250"/>
      <c r="I71" s="251"/>
      <c r="J71" s="71" t="s">
        <v>185</v>
      </c>
      <c r="K71" s="75" t="s">
        <v>105</v>
      </c>
      <c r="L71" s="252" t="s">
        <v>186</v>
      </c>
      <c r="M71" s="253"/>
      <c r="N71" s="253"/>
      <c r="O71" s="253"/>
      <c r="P71" s="253"/>
      <c r="Q71" s="253"/>
      <c r="R71" s="253"/>
      <c r="S71" s="253"/>
      <c r="T71" s="253"/>
      <c r="U71" s="253"/>
      <c r="V71" s="253"/>
      <c r="W71" s="254"/>
      <c r="X71" s="246" t="s">
        <v>187</v>
      </c>
      <c r="Y71" s="246"/>
      <c r="Z71" s="12"/>
    </row>
    <row r="72" spans="1:26" ht="23.5" customHeight="1" x14ac:dyDescent="0.2">
      <c r="A72" s="255" t="s">
        <v>188</v>
      </c>
      <c r="B72" s="255"/>
      <c r="C72" s="255"/>
      <c r="D72" s="255"/>
      <c r="E72" s="255"/>
      <c r="F72" s="255"/>
      <c r="G72" s="255"/>
      <c r="H72" s="255"/>
      <c r="I72" s="255"/>
      <c r="J72" s="76" t="s">
        <v>189</v>
      </c>
      <c r="K72" s="77"/>
      <c r="L72" s="256" t="s">
        <v>190</v>
      </c>
      <c r="M72" s="257"/>
      <c r="N72" s="257"/>
      <c r="O72" s="257"/>
      <c r="P72" s="257"/>
      <c r="Q72" s="257"/>
      <c r="R72" s="257"/>
      <c r="S72" s="257"/>
      <c r="T72" s="257"/>
      <c r="U72" s="257"/>
      <c r="V72" s="257"/>
      <c r="W72" s="258"/>
      <c r="X72" s="259"/>
      <c r="Y72" s="259"/>
      <c r="Z72" s="12"/>
    </row>
    <row r="73" spans="1:26" ht="39.5" customHeight="1" x14ac:dyDescent="0.2">
      <c r="A73" s="255" t="s">
        <v>191</v>
      </c>
      <c r="B73" s="255"/>
      <c r="C73" s="255"/>
      <c r="D73" s="255"/>
      <c r="E73" s="255"/>
      <c r="F73" s="255"/>
      <c r="G73" s="255"/>
      <c r="H73" s="255"/>
      <c r="I73" s="255"/>
      <c r="J73" s="76" t="s">
        <v>189</v>
      </c>
      <c r="K73" s="77"/>
      <c r="L73" s="256"/>
      <c r="M73" s="257"/>
      <c r="N73" s="257"/>
      <c r="O73" s="257"/>
      <c r="P73" s="257"/>
      <c r="Q73" s="257"/>
      <c r="R73" s="257"/>
      <c r="S73" s="257"/>
      <c r="T73" s="257"/>
      <c r="U73" s="257"/>
      <c r="V73" s="257"/>
      <c r="W73" s="258"/>
      <c r="X73" s="267"/>
      <c r="Y73" s="268"/>
      <c r="Z73" s="12"/>
    </row>
    <row r="74" spans="1:26" ht="41" customHeight="1" x14ac:dyDescent="0.2">
      <c r="A74" s="261" t="s">
        <v>192</v>
      </c>
      <c r="B74" s="261"/>
      <c r="C74" s="261"/>
      <c r="D74" s="261"/>
      <c r="E74" s="261"/>
      <c r="F74" s="261"/>
      <c r="G74" s="261"/>
      <c r="H74" s="261"/>
      <c r="I74" s="261"/>
      <c r="J74" s="76"/>
      <c r="K74" s="77" t="s">
        <v>189</v>
      </c>
      <c r="L74" s="256" t="s">
        <v>193</v>
      </c>
      <c r="M74" s="257"/>
      <c r="N74" s="257"/>
      <c r="O74" s="257"/>
      <c r="P74" s="257"/>
      <c r="Q74" s="257"/>
      <c r="R74" s="257"/>
      <c r="S74" s="257"/>
      <c r="T74" s="257"/>
      <c r="U74" s="257"/>
      <c r="V74" s="257"/>
      <c r="W74" s="258"/>
      <c r="X74" s="259"/>
      <c r="Y74" s="259"/>
      <c r="Z74" s="12"/>
    </row>
    <row r="75" spans="1:26" ht="34.25" customHeight="1" x14ac:dyDescent="0.2">
      <c r="A75" s="261" t="s">
        <v>194</v>
      </c>
      <c r="B75" s="261"/>
      <c r="C75" s="261"/>
      <c r="D75" s="261"/>
      <c r="E75" s="261"/>
      <c r="F75" s="261"/>
      <c r="G75" s="261"/>
      <c r="H75" s="261"/>
      <c r="I75" s="261"/>
      <c r="J75" s="76"/>
      <c r="K75" s="77" t="s">
        <v>189</v>
      </c>
      <c r="L75" s="256" t="s">
        <v>193</v>
      </c>
      <c r="M75" s="257"/>
      <c r="N75" s="257"/>
      <c r="O75" s="257"/>
      <c r="P75" s="257"/>
      <c r="Q75" s="257"/>
      <c r="R75" s="257"/>
      <c r="S75" s="257"/>
      <c r="T75" s="257"/>
      <c r="U75" s="257"/>
      <c r="V75" s="257"/>
      <c r="W75" s="258"/>
      <c r="X75" s="259"/>
      <c r="Y75" s="259"/>
      <c r="Z75" s="12"/>
    </row>
    <row r="76" spans="1:26" ht="42.5" customHeight="1" x14ac:dyDescent="0.2">
      <c r="A76" s="262" t="s">
        <v>195</v>
      </c>
      <c r="B76" s="262"/>
      <c r="C76" s="262"/>
      <c r="D76" s="262"/>
      <c r="E76" s="262"/>
      <c r="F76" s="262"/>
      <c r="G76" s="262"/>
      <c r="H76" s="262"/>
      <c r="I76" s="262"/>
      <c r="J76" s="78" t="s">
        <v>189</v>
      </c>
      <c r="K76" s="79"/>
      <c r="L76" s="263"/>
      <c r="M76" s="264"/>
      <c r="N76" s="264"/>
      <c r="O76" s="264"/>
      <c r="P76" s="264"/>
      <c r="Q76" s="264"/>
      <c r="R76" s="264"/>
      <c r="S76" s="264"/>
      <c r="T76" s="264"/>
      <c r="U76" s="264"/>
      <c r="V76" s="264"/>
      <c r="W76" s="265"/>
      <c r="X76" s="266"/>
      <c r="Y76" s="266"/>
      <c r="Z76" s="12"/>
    </row>
    <row r="77" spans="1:26" ht="17" customHeight="1" x14ac:dyDescent="0.2">
      <c r="A77" s="260" t="s">
        <v>196</v>
      </c>
      <c r="B77" s="260"/>
      <c r="C77" s="260"/>
      <c r="D77" s="260"/>
      <c r="E77" s="260"/>
      <c r="F77" s="260"/>
      <c r="G77" s="260"/>
      <c r="H77" s="260"/>
      <c r="I77" s="260"/>
      <c r="J77" s="260"/>
      <c r="K77" s="260"/>
      <c r="L77" s="260"/>
      <c r="M77" s="260"/>
      <c r="N77" s="260"/>
      <c r="O77" s="260"/>
      <c r="P77" s="260"/>
      <c r="Q77" s="260"/>
      <c r="R77" s="260"/>
      <c r="S77" s="260"/>
      <c r="T77" s="260"/>
      <c r="U77" s="260"/>
      <c r="V77" s="260"/>
      <c r="W77" s="260"/>
      <c r="X77" s="260"/>
      <c r="Y77" s="260"/>
      <c r="Z77" s="12"/>
    </row>
    <row r="78" spans="1:26" ht="17" customHeight="1" x14ac:dyDescent="0.2">
      <c r="A78" s="260"/>
      <c r="B78" s="260"/>
      <c r="C78" s="260"/>
      <c r="D78" s="260"/>
      <c r="E78" s="260"/>
      <c r="F78" s="260"/>
      <c r="G78" s="260"/>
      <c r="H78" s="260"/>
      <c r="I78" s="260"/>
      <c r="J78" s="260"/>
      <c r="K78" s="260"/>
      <c r="L78" s="260"/>
      <c r="M78" s="260"/>
      <c r="N78" s="260"/>
      <c r="O78" s="260"/>
      <c r="P78" s="260"/>
      <c r="Q78" s="260"/>
      <c r="R78" s="260"/>
      <c r="S78" s="260"/>
      <c r="T78" s="260"/>
      <c r="U78" s="260"/>
      <c r="V78" s="260"/>
      <c r="W78" s="260"/>
      <c r="X78" s="260"/>
      <c r="Y78" s="260"/>
      <c r="Z78" s="12"/>
    </row>
    <row r="79" spans="1:26" ht="17" customHeight="1" x14ac:dyDescent="0.2">
      <c r="A79" s="260"/>
      <c r="B79" s="260"/>
      <c r="C79" s="260"/>
      <c r="D79" s="260"/>
      <c r="E79" s="260"/>
      <c r="F79" s="260"/>
      <c r="G79" s="260"/>
      <c r="H79" s="260"/>
      <c r="I79" s="260"/>
      <c r="J79" s="260"/>
      <c r="K79" s="260"/>
      <c r="L79" s="260"/>
      <c r="M79" s="260"/>
      <c r="N79" s="260"/>
      <c r="O79" s="260"/>
      <c r="P79" s="260"/>
      <c r="Q79" s="260"/>
      <c r="R79" s="260"/>
      <c r="S79" s="260"/>
      <c r="T79" s="260"/>
      <c r="U79" s="260"/>
      <c r="V79" s="260"/>
      <c r="W79" s="260"/>
      <c r="X79" s="260"/>
      <c r="Y79" s="260"/>
      <c r="Z79" s="12"/>
    </row>
    <row r="80" spans="1:26" ht="17" customHeight="1" x14ac:dyDescent="0.2">
      <c r="A80" s="260"/>
      <c r="B80" s="260"/>
      <c r="C80" s="260"/>
      <c r="D80" s="260"/>
      <c r="E80" s="260"/>
      <c r="F80" s="260"/>
      <c r="G80" s="260"/>
      <c r="H80" s="260"/>
      <c r="I80" s="260"/>
      <c r="J80" s="260"/>
      <c r="K80" s="260"/>
      <c r="L80" s="260"/>
      <c r="M80" s="260"/>
      <c r="N80" s="260"/>
      <c r="O80" s="260"/>
      <c r="P80" s="260"/>
      <c r="Q80" s="260"/>
      <c r="R80" s="260"/>
      <c r="S80" s="260"/>
      <c r="T80" s="260"/>
      <c r="U80" s="260"/>
      <c r="V80" s="260"/>
      <c r="W80" s="260"/>
      <c r="X80" s="260"/>
      <c r="Y80" s="260"/>
      <c r="Z80" s="12"/>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0D630248-2AAF-485B-AB4C-C4E3AC28E70E}">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995C3-6C67-4922-8260-F7B90AEE5088}">
  <dimension ref="A1:C11"/>
  <sheetViews>
    <sheetView zoomScale="80" zoomScaleNormal="80" workbookViewId="0">
      <selection activeCell="A4" sqref="A4"/>
    </sheetView>
  </sheetViews>
  <sheetFormatPr baseColWidth="10" defaultColWidth="9" defaultRowHeight="13" x14ac:dyDescent="0.15"/>
  <cols>
    <col min="1" max="1" width="28.33203125" style="81" customWidth="1"/>
    <col min="2" max="2" width="110.6640625" style="81" customWidth="1"/>
    <col min="3" max="3" width="10.6640625" style="81" customWidth="1"/>
    <col min="4" max="16384" width="9" style="81"/>
  </cols>
  <sheetData>
    <row r="1" spans="1:3" ht="52" customHeight="1" x14ac:dyDescent="0.15">
      <c r="A1" s="269" t="s">
        <v>202</v>
      </c>
      <c r="B1" s="269"/>
      <c r="C1" s="80"/>
    </row>
    <row r="2" spans="1:3" x14ac:dyDescent="0.15">
      <c r="A2" s="270" t="s">
        <v>198</v>
      </c>
      <c r="B2" s="82" t="s">
        <v>0</v>
      </c>
      <c r="C2" s="83"/>
    </row>
    <row r="3" spans="1:3" x14ac:dyDescent="0.15">
      <c r="A3" s="271" t="s">
        <v>199</v>
      </c>
      <c r="B3" s="82" t="s">
        <v>1</v>
      </c>
      <c r="C3" s="83"/>
    </row>
    <row r="4" spans="1:3" ht="56" x14ac:dyDescent="0.15">
      <c r="A4" s="271" t="s">
        <v>2</v>
      </c>
      <c r="B4" s="84" t="s">
        <v>3</v>
      </c>
      <c r="C4" s="83"/>
    </row>
    <row r="5" spans="1:3" ht="14" x14ac:dyDescent="0.15">
      <c r="A5" s="271" t="s">
        <v>204</v>
      </c>
      <c r="B5" s="84" t="s">
        <v>4</v>
      </c>
      <c r="C5" s="83"/>
    </row>
    <row r="6" spans="1:3" x14ac:dyDescent="0.15">
      <c r="A6" s="272" t="s">
        <v>5</v>
      </c>
      <c r="B6" s="82" t="s">
        <v>6</v>
      </c>
      <c r="C6" s="83"/>
    </row>
    <row r="7" spans="1:3" x14ac:dyDescent="0.15">
      <c r="A7" s="272"/>
      <c r="B7" s="85" t="s">
        <v>7</v>
      </c>
      <c r="C7" s="83"/>
    </row>
    <row r="8" spans="1:3" x14ac:dyDescent="0.15">
      <c r="A8" s="273"/>
      <c r="B8" s="86" t="s">
        <v>8</v>
      </c>
      <c r="C8" s="83"/>
    </row>
    <row r="9" spans="1:3" x14ac:dyDescent="0.15">
      <c r="A9" s="272"/>
      <c r="B9" s="87" t="s">
        <v>9</v>
      </c>
      <c r="C9" s="83"/>
    </row>
    <row r="10" spans="1:3" ht="84" x14ac:dyDescent="0.15">
      <c r="A10" s="271" t="s">
        <v>10</v>
      </c>
      <c r="B10" s="88" t="s">
        <v>11</v>
      </c>
      <c r="C10" s="83"/>
    </row>
    <row r="11" spans="1:3" ht="42.75" customHeight="1" x14ac:dyDescent="0.15">
      <c r="A11" s="271" t="s">
        <v>200</v>
      </c>
      <c r="B11" s="88" t="s">
        <v>12</v>
      </c>
      <c r="C11" s="83"/>
    </row>
  </sheetData>
  <mergeCells count="2">
    <mergeCell ref="A1:B1"/>
    <mergeCell ref="A6: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4FB4C-D067-3B43-B5B4-1F251FC07CAB}">
  <dimension ref="A1:K6"/>
  <sheetViews>
    <sheetView zoomScale="80" zoomScaleNormal="80" workbookViewId="0">
      <selection activeCell="H5" sqref="H5"/>
    </sheetView>
  </sheetViews>
  <sheetFormatPr baseColWidth="10" defaultColWidth="10.33203125" defaultRowHeight="13" x14ac:dyDescent="0.15"/>
  <cols>
    <col min="1" max="1" width="8.1640625" style="81" customWidth="1"/>
    <col min="2" max="2" width="23.6640625" style="81" customWidth="1"/>
    <col min="3" max="3" width="24.5" style="81" customWidth="1"/>
    <col min="4" max="4" width="22.83203125" style="81" customWidth="1"/>
    <col min="5" max="5" width="19.6640625" style="81" customWidth="1"/>
    <col min="6" max="6" width="38" style="81" customWidth="1"/>
    <col min="7" max="7" width="29" style="81" customWidth="1"/>
    <col min="8" max="8" width="19.33203125" style="81" customWidth="1"/>
    <col min="9" max="9" width="18.6640625" style="81" customWidth="1"/>
    <col min="10" max="10" width="31.83203125" style="81" customWidth="1"/>
    <col min="11" max="11" width="20.6640625" style="81" customWidth="1"/>
    <col min="12" max="16384" width="10.33203125" style="81"/>
  </cols>
  <sheetData>
    <row r="1" spans="1:11" ht="28" customHeight="1" x14ac:dyDescent="0.15">
      <c r="A1" s="275" t="s">
        <v>30</v>
      </c>
      <c r="B1" s="275"/>
      <c r="C1" s="275"/>
      <c r="D1" s="275"/>
      <c r="E1" s="275"/>
      <c r="F1" s="275"/>
      <c r="G1" s="275"/>
      <c r="H1" s="275"/>
      <c r="I1" s="275"/>
      <c r="J1" s="275"/>
      <c r="K1" s="275"/>
    </row>
    <row r="2" spans="1:11" ht="28" x14ac:dyDescent="0.15">
      <c r="A2" s="274" t="s">
        <v>205</v>
      </c>
      <c r="B2" s="276" t="s">
        <v>206</v>
      </c>
      <c r="C2" s="276" t="s">
        <v>14</v>
      </c>
      <c r="D2" s="276" t="s">
        <v>15</v>
      </c>
      <c r="E2" s="276" t="s">
        <v>16</v>
      </c>
      <c r="F2" s="276" t="s">
        <v>17</v>
      </c>
      <c r="G2" s="276" t="s">
        <v>18</v>
      </c>
      <c r="H2" s="276" t="s">
        <v>19</v>
      </c>
      <c r="I2" s="276" t="s">
        <v>20</v>
      </c>
      <c r="J2" s="276" t="s">
        <v>21</v>
      </c>
      <c r="K2" s="276" t="s">
        <v>22</v>
      </c>
    </row>
    <row r="3" spans="1:11" ht="157.5" customHeight="1" x14ac:dyDescent="0.15">
      <c r="A3" s="274"/>
      <c r="B3" s="277" t="s">
        <v>31</v>
      </c>
      <c r="C3" s="278" t="s">
        <v>32</v>
      </c>
      <c r="D3" s="278">
        <v>54</v>
      </c>
      <c r="E3" s="99"/>
      <c r="F3" s="100" t="s">
        <v>33</v>
      </c>
      <c r="G3" s="101" t="s">
        <v>34</v>
      </c>
      <c r="H3" s="99"/>
      <c r="I3" s="102"/>
      <c r="J3" s="100" t="s">
        <v>35</v>
      </c>
      <c r="K3" s="98"/>
    </row>
    <row r="4" spans="1:11" ht="204" customHeight="1" x14ac:dyDescent="0.15">
      <c r="A4" s="274"/>
      <c r="B4" s="277" t="s">
        <v>36</v>
      </c>
      <c r="C4" s="278" t="s">
        <v>32</v>
      </c>
      <c r="D4" s="278">
        <v>54</v>
      </c>
      <c r="E4" s="99"/>
      <c r="F4" s="103" t="s">
        <v>37</v>
      </c>
      <c r="G4" s="101" t="s">
        <v>207</v>
      </c>
      <c r="H4" s="99"/>
      <c r="I4" s="102"/>
      <c r="J4" s="100" t="s">
        <v>38</v>
      </c>
      <c r="K4" s="98"/>
    </row>
    <row r="5" spans="1:11" ht="192.75" customHeight="1" x14ac:dyDescent="0.15">
      <c r="A5" s="274"/>
      <c r="B5" s="277" t="s">
        <v>39</v>
      </c>
      <c r="C5" s="278" t="s">
        <v>32</v>
      </c>
      <c r="D5" s="278">
        <v>54</v>
      </c>
      <c r="E5" s="99"/>
      <c r="F5" s="100" t="s">
        <v>40</v>
      </c>
      <c r="G5" s="100" t="s">
        <v>41</v>
      </c>
      <c r="H5" s="99"/>
      <c r="I5" s="102"/>
      <c r="J5" s="100" t="s">
        <v>42</v>
      </c>
      <c r="K5" s="98"/>
    </row>
    <row r="6" spans="1:11" ht="121.5" customHeight="1" x14ac:dyDescent="0.15">
      <c r="A6" s="274"/>
      <c r="B6" s="277" t="s">
        <v>43</v>
      </c>
      <c r="C6" s="278" t="s">
        <v>32</v>
      </c>
      <c r="D6" s="278">
        <v>54</v>
      </c>
      <c r="E6" s="102"/>
      <c r="F6" s="100" t="s">
        <v>44</v>
      </c>
      <c r="G6" s="100" t="s">
        <v>45</v>
      </c>
      <c r="H6" s="102"/>
      <c r="I6" s="104"/>
      <c r="J6" s="98"/>
      <c r="K6" s="98"/>
    </row>
  </sheetData>
  <mergeCells count="2">
    <mergeCell ref="A2:A6"/>
    <mergeCell ref="A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59F32-2F4B-1847-B676-33C42F4E5D90}">
  <dimension ref="A1:I6"/>
  <sheetViews>
    <sheetView zoomScale="80" zoomScaleNormal="80" workbookViewId="0">
      <selection activeCell="F4" sqref="F4"/>
    </sheetView>
  </sheetViews>
  <sheetFormatPr baseColWidth="10" defaultColWidth="11" defaultRowHeight="13" x14ac:dyDescent="0.15"/>
  <cols>
    <col min="1" max="1" width="6.6640625" style="81" customWidth="1"/>
    <col min="2" max="2" width="29.83203125" style="81" customWidth="1"/>
    <col min="3" max="4" width="31.33203125" style="81" customWidth="1"/>
    <col min="5" max="5" width="47.6640625" style="81" customWidth="1"/>
    <col min="6" max="6" width="42" style="81" customWidth="1"/>
    <col min="7" max="7" width="21.6640625" style="81" customWidth="1"/>
    <col min="8" max="8" width="73" style="81" customWidth="1"/>
    <col min="9" max="9" width="35.33203125" style="81" customWidth="1"/>
    <col min="10" max="16384" width="11" style="81"/>
  </cols>
  <sheetData>
    <row r="1" spans="1:9" ht="34" customHeight="1" x14ac:dyDescent="0.15">
      <c r="A1" s="282" t="s">
        <v>46</v>
      </c>
      <c r="B1" s="282"/>
      <c r="C1" s="282"/>
      <c r="D1" s="282"/>
      <c r="E1" s="282"/>
      <c r="F1" s="282"/>
      <c r="G1" s="282"/>
      <c r="H1" s="282"/>
      <c r="I1" s="282"/>
    </row>
    <row r="2" spans="1:9" ht="42" customHeight="1" x14ac:dyDescent="0.15">
      <c r="A2" s="279" t="s">
        <v>208</v>
      </c>
      <c r="B2" s="283" t="s">
        <v>209</v>
      </c>
      <c r="C2" s="283" t="s">
        <v>16</v>
      </c>
      <c r="D2" s="283" t="s">
        <v>17</v>
      </c>
      <c r="E2" s="283" t="s">
        <v>18</v>
      </c>
      <c r="F2" s="283" t="s">
        <v>19</v>
      </c>
      <c r="G2" s="283" t="s">
        <v>20</v>
      </c>
      <c r="H2" s="283" t="s">
        <v>21</v>
      </c>
      <c r="I2" s="283" t="s">
        <v>22</v>
      </c>
    </row>
    <row r="3" spans="1:9" ht="178.5" customHeight="1" x14ac:dyDescent="0.15">
      <c r="A3" s="280"/>
      <c r="B3" s="284" t="s">
        <v>47</v>
      </c>
      <c r="C3" s="89"/>
      <c r="D3" s="287" t="s">
        <v>210</v>
      </c>
      <c r="E3" s="287" t="s">
        <v>201</v>
      </c>
      <c r="F3" s="288"/>
      <c r="G3" s="289"/>
      <c r="H3" s="290"/>
      <c r="I3" s="289"/>
    </row>
    <row r="4" spans="1:9" ht="275.25" customHeight="1" x14ac:dyDescent="0.15">
      <c r="A4" s="280"/>
      <c r="B4" s="284" t="s">
        <v>48</v>
      </c>
      <c r="C4" s="89"/>
      <c r="D4" s="287" t="s">
        <v>49</v>
      </c>
      <c r="E4" s="287" t="s">
        <v>211</v>
      </c>
      <c r="F4" s="288"/>
      <c r="G4" s="289"/>
      <c r="H4" s="290"/>
      <c r="I4" s="289"/>
    </row>
    <row r="5" spans="1:9" ht="87.75" customHeight="1" x14ac:dyDescent="0.15">
      <c r="A5" s="280"/>
      <c r="B5" s="285" t="s">
        <v>50</v>
      </c>
      <c r="C5" s="97"/>
      <c r="D5" s="291" t="s">
        <v>51</v>
      </c>
      <c r="E5" s="292" t="s">
        <v>52</v>
      </c>
      <c r="F5" s="293"/>
      <c r="G5" s="294"/>
      <c r="H5" s="294"/>
      <c r="I5" s="294"/>
    </row>
    <row r="6" spans="1:9" ht="78.75" customHeight="1" x14ac:dyDescent="0.15">
      <c r="A6" s="281"/>
      <c r="B6" s="286" t="s">
        <v>53</v>
      </c>
      <c r="C6" s="105"/>
      <c r="D6" s="295"/>
      <c r="E6" s="295" t="s">
        <v>212</v>
      </c>
      <c r="F6" s="106"/>
      <c r="G6" s="107"/>
      <c r="H6" s="107"/>
      <c r="I6" s="107"/>
    </row>
  </sheetData>
  <mergeCells count="2">
    <mergeCell ref="A2:A6"/>
    <mergeCell ref="A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P33"/>
  <sheetViews>
    <sheetView zoomScale="80" zoomScaleNormal="80" workbookViewId="0">
      <selection sqref="A1:K1"/>
    </sheetView>
  </sheetViews>
  <sheetFormatPr baseColWidth="10" defaultColWidth="11" defaultRowHeight="13" x14ac:dyDescent="0.15"/>
  <cols>
    <col min="1" max="1" width="8" style="81" customWidth="1"/>
    <col min="2" max="2" width="28.33203125" style="81" customWidth="1"/>
    <col min="3" max="3" width="33" style="81" customWidth="1"/>
    <col min="4" max="4" width="23" style="81" customWidth="1"/>
    <col min="5" max="5" width="29.6640625" style="81" customWidth="1"/>
    <col min="6" max="6" width="32.6640625" style="81" customWidth="1"/>
    <col min="7" max="7" width="49.6640625" style="81" customWidth="1"/>
    <col min="8" max="8" width="34.1640625" style="81" customWidth="1"/>
    <col min="9" max="9" width="32.6640625" style="81" customWidth="1"/>
    <col min="10" max="10" width="39.1640625" style="81" customWidth="1"/>
    <col min="11" max="11" width="35.33203125" style="81" customWidth="1"/>
    <col min="12" max="16384" width="11" style="81"/>
  </cols>
  <sheetData>
    <row r="1" spans="1:16" ht="35" customHeight="1" x14ac:dyDescent="0.15">
      <c r="A1" s="299" t="s">
        <v>13</v>
      </c>
      <c r="B1" s="299"/>
      <c r="C1" s="299"/>
      <c r="D1" s="299"/>
      <c r="E1" s="299"/>
      <c r="F1" s="299"/>
      <c r="G1" s="299"/>
      <c r="H1" s="299"/>
      <c r="I1" s="299"/>
      <c r="J1" s="299"/>
      <c r="K1" s="300"/>
    </row>
    <row r="2" spans="1:16" ht="30" customHeight="1" x14ac:dyDescent="0.15">
      <c r="A2" s="296" t="s">
        <v>213</v>
      </c>
      <c r="B2" s="283" t="s">
        <v>214</v>
      </c>
      <c r="C2" s="283" t="s">
        <v>14</v>
      </c>
      <c r="D2" s="283" t="s">
        <v>15</v>
      </c>
      <c r="E2" s="283" t="s">
        <v>16</v>
      </c>
      <c r="F2" s="283" t="s">
        <v>17</v>
      </c>
      <c r="G2" s="283" t="s">
        <v>18</v>
      </c>
      <c r="H2" s="283" t="s">
        <v>19</v>
      </c>
      <c r="I2" s="283" t="s">
        <v>20</v>
      </c>
      <c r="J2" s="301" t="s">
        <v>21</v>
      </c>
      <c r="K2" s="302" t="s">
        <v>22</v>
      </c>
    </row>
    <row r="3" spans="1:16" ht="204" customHeight="1" x14ac:dyDescent="0.15">
      <c r="A3" s="297"/>
      <c r="B3" s="284" t="s">
        <v>23</v>
      </c>
      <c r="C3" s="303" t="s">
        <v>24</v>
      </c>
      <c r="D3" s="303">
        <v>54</v>
      </c>
      <c r="E3" s="91"/>
      <c r="F3" s="92" t="s">
        <v>215</v>
      </c>
      <c r="G3" s="92" t="s">
        <v>218</v>
      </c>
      <c r="H3" s="92"/>
      <c r="I3" s="92" t="s">
        <v>222</v>
      </c>
      <c r="J3" s="93"/>
      <c r="K3" s="94" t="s">
        <v>25</v>
      </c>
      <c r="L3" s="90"/>
      <c r="M3" s="90"/>
      <c r="N3" s="90"/>
      <c r="O3" s="90"/>
      <c r="P3" s="90"/>
    </row>
    <row r="4" spans="1:16" ht="156.75" customHeight="1" x14ac:dyDescent="0.15">
      <c r="A4" s="297"/>
      <c r="B4" s="284" t="s">
        <v>26</v>
      </c>
      <c r="C4" s="303" t="s">
        <v>24</v>
      </c>
      <c r="D4" s="303">
        <v>54</v>
      </c>
      <c r="E4" s="91"/>
      <c r="F4" s="92" t="s">
        <v>216</v>
      </c>
      <c r="G4" s="92" t="s">
        <v>219</v>
      </c>
      <c r="H4" s="92"/>
      <c r="I4" s="92"/>
      <c r="J4" s="93"/>
      <c r="K4" s="94"/>
      <c r="L4" s="90"/>
      <c r="M4" s="90"/>
      <c r="N4" s="90"/>
      <c r="O4" s="90"/>
      <c r="P4" s="90"/>
    </row>
    <row r="5" spans="1:16" ht="409.5" customHeight="1" x14ac:dyDescent="0.15">
      <c r="A5" s="297"/>
      <c r="B5" s="284" t="s">
        <v>27</v>
      </c>
      <c r="C5" s="303" t="s">
        <v>24</v>
      </c>
      <c r="D5" s="303">
        <v>54</v>
      </c>
      <c r="E5" s="91"/>
      <c r="F5" s="92" t="s">
        <v>28</v>
      </c>
      <c r="G5" s="92" t="s">
        <v>220</v>
      </c>
      <c r="H5" s="92"/>
      <c r="I5" s="92"/>
      <c r="J5" s="93"/>
      <c r="K5" s="94"/>
      <c r="L5" s="90"/>
      <c r="M5" s="90"/>
      <c r="N5" s="90"/>
      <c r="O5" s="90"/>
      <c r="P5" s="90"/>
    </row>
    <row r="6" spans="1:16" ht="348.75" customHeight="1" x14ac:dyDescent="0.15">
      <c r="A6" s="298"/>
      <c r="B6" s="284" t="s">
        <v>29</v>
      </c>
      <c r="C6" s="303" t="s">
        <v>24</v>
      </c>
      <c r="D6" s="303">
        <v>54</v>
      </c>
      <c r="E6" s="91"/>
      <c r="F6" s="92" t="s">
        <v>217</v>
      </c>
      <c r="G6" s="92" t="s">
        <v>221</v>
      </c>
      <c r="H6" s="92"/>
      <c r="I6" s="92" t="s">
        <v>223</v>
      </c>
      <c r="J6" s="93"/>
      <c r="K6" s="94"/>
      <c r="L6" s="90"/>
      <c r="M6" s="90"/>
      <c r="N6" s="90"/>
      <c r="O6" s="90"/>
      <c r="P6" s="90"/>
    </row>
    <row r="7" spans="1:16" x14ac:dyDescent="0.15">
      <c r="C7" s="95"/>
      <c r="D7" s="95"/>
      <c r="E7" s="95"/>
      <c r="F7" s="95"/>
      <c r="G7" s="95"/>
      <c r="H7" s="95"/>
      <c r="I7" s="95"/>
      <c r="J7" s="95"/>
      <c r="K7" s="96"/>
    </row>
    <row r="8" spans="1:16" x14ac:dyDescent="0.15">
      <c r="C8" s="95"/>
      <c r="D8" s="95"/>
      <c r="E8" s="95"/>
      <c r="F8" s="95"/>
      <c r="G8" s="95"/>
      <c r="H8" s="95"/>
      <c r="I8" s="95"/>
      <c r="J8" s="95"/>
      <c r="K8" s="96"/>
    </row>
    <row r="9" spans="1:16" x14ac:dyDescent="0.15">
      <c r="C9" s="95"/>
      <c r="D9" s="95"/>
      <c r="E9" s="95"/>
      <c r="F9" s="95"/>
      <c r="G9" s="95"/>
      <c r="H9" s="95"/>
      <c r="I9" s="95"/>
      <c r="J9" s="95"/>
      <c r="K9" s="95"/>
    </row>
    <row r="10" spans="1:16" x14ac:dyDescent="0.15">
      <c r="C10" s="95"/>
      <c r="D10" s="95"/>
      <c r="E10" s="95"/>
      <c r="F10" s="95"/>
      <c r="G10" s="95"/>
      <c r="H10" s="95"/>
      <c r="I10" s="95"/>
      <c r="J10" s="95"/>
      <c r="K10" s="95"/>
    </row>
    <row r="11" spans="1:16" x14ac:dyDescent="0.15">
      <c r="C11" s="95"/>
      <c r="D11" s="95"/>
      <c r="E11" s="95"/>
      <c r="F11" s="95"/>
      <c r="G11" s="95"/>
      <c r="H11" s="95"/>
      <c r="I11" s="95"/>
      <c r="J11" s="95"/>
      <c r="K11" s="95"/>
    </row>
    <row r="12" spans="1:16" x14ac:dyDescent="0.15">
      <c r="C12" s="95"/>
      <c r="D12" s="95"/>
      <c r="E12" s="95"/>
      <c r="F12" s="95"/>
      <c r="G12" s="95"/>
      <c r="H12" s="95"/>
      <c r="I12" s="95"/>
      <c r="J12" s="95"/>
      <c r="K12" s="95"/>
    </row>
    <row r="13" spans="1:16" x14ac:dyDescent="0.15">
      <c r="C13" s="95"/>
      <c r="D13" s="95"/>
      <c r="E13" s="95"/>
      <c r="F13" s="95"/>
      <c r="G13" s="95"/>
      <c r="H13" s="95"/>
      <c r="I13" s="95"/>
      <c r="J13" s="95"/>
      <c r="K13" s="95"/>
    </row>
    <row r="14" spans="1:16" x14ac:dyDescent="0.15">
      <c r="C14" s="95"/>
      <c r="D14" s="95"/>
      <c r="E14" s="95"/>
      <c r="F14" s="95"/>
      <c r="G14" s="95"/>
      <c r="H14" s="95"/>
      <c r="I14" s="95"/>
      <c r="J14" s="95"/>
      <c r="K14" s="95"/>
    </row>
    <row r="15" spans="1:16" x14ac:dyDescent="0.15">
      <c r="C15" s="95"/>
      <c r="D15" s="95"/>
      <c r="E15" s="95"/>
      <c r="F15" s="95"/>
      <c r="G15" s="95"/>
      <c r="H15" s="95"/>
      <c r="I15" s="95"/>
      <c r="J15" s="95"/>
      <c r="K15" s="95"/>
    </row>
    <row r="16" spans="1:16" x14ac:dyDescent="0.15">
      <c r="C16" s="95"/>
      <c r="D16" s="95"/>
      <c r="E16" s="95"/>
      <c r="F16" s="95"/>
      <c r="G16" s="95"/>
      <c r="H16" s="95"/>
      <c r="I16" s="95"/>
      <c r="J16" s="95"/>
      <c r="K16" s="95"/>
    </row>
    <row r="17" spans="3:11" x14ac:dyDescent="0.15">
      <c r="C17" s="95"/>
      <c r="D17" s="95"/>
      <c r="E17" s="95"/>
      <c r="F17" s="95"/>
      <c r="G17" s="95"/>
      <c r="H17" s="95"/>
      <c r="I17" s="95"/>
      <c r="J17" s="95"/>
      <c r="K17" s="95"/>
    </row>
    <row r="18" spans="3:11" x14ac:dyDescent="0.15">
      <c r="C18" s="95"/>
      <c r="D18" s="95"/>
      <c r="E18" s="95"/>
      <c r="F18" s="95"/>
      <c r="G18" s="95"/>
      <c r="H18" s="95"/>
      <c r="I18" s="95"/>
      <c r="J18" s="95"/>
      <c r="K18" s="95"/>
    </row>
    <row r="19" spans="3:11" x14ac:dyDescent="0.15">
      <c r="C19" s="95"/>
      <c r="D19" s="95"/>
      <c r="E19" s="95"/>
      <c r="F19" s="95"/>
      <c r="G19" s="95"/>
      <c r="H19" s="95"/>
      <c r="I19" s="95"/>
      <c r="J19" s="95"/>
      <c r="K19" s="95"/>
    </row>
    <row r="20" spans="3:11" x14ac:dyDescent="0.15">
      <c r="C20" s="95"/>
      <c r="D20" s="95"/>
      <c r="E20" s="95"/>
      <c r="F20" s="95"/>
      <c r="G20" s="95"/>
      <c r="H20" s="95"/>
      <c r="I20" s="95"/>
      <c r="J20" s="95"/>
      <c r="K20" s="95"/>
    </row>
    <row r="21" spans="3:11" x14ac:dyDescent="0.15">
      <c r="C21" s="95"/>
      <c r="D21" s="95"/>
      <c r="E21" s="95"/>
      <c r="F21" s="95"/>
      <c r="G21" s="95"/>
      <c r="H21" s="95"/>
      <c r="I21" s="95"/>
      <c r="J21" s="95"/>
      <c r="K21" s="95"/>
    </row>
    <row r="22" spans="3:11" x14ac:dyDescent="0.15">
      <c r="C22" s="95"/>
      <c r="D22" s="95"/>
      <c r="E22" s="95"/>
      <c r="F22" s="95"/>
      <c r="G22" s="95"/>
      <c r="H22" s="95"/>
      <c r="I22" s="95"/>
      <c r="J22" s="95"/>
      <c r="K22" s="95"/>
    </row>
    <row r="23" spans="3:11" x14ac:dyDescent="0.15">
      <c r="C23" s="95"/>
      <c r="D23" s="95"/>
      <c r="E23" s="95"/>
      <c r="F23" s="95"/>
      <c r="G23" s="95"/>
      <c r="H23" s="95"/>
      <c r="I23" s="95"/>
      <c r="J23" s="95"/>
      <c r="K23" s="95"/>
    </row>
    <row r="24" spans="3:11" x14ac:dyDescent="0.15">
      <c r="C24" s="95"/>
      <c r="D24" s="95"/>
      <c r="E24" s="95"/>
      <c r="F24" s="95"/>
      <c r="G24" s="95"/>
      <c r="H24" s="95"/>
      <c r="I24" s="95"/>
      <c r="J24" s="95"/>
      <c r="K24" s="95"/>
    </row>
    <row r="25" spans="3:11" x14ac:dyDescent="0.15">
      <c r="C25" s="95"/>
      <c r="D25" s="95"/>
      <c r="E25" s="95"/>
      <c r="F25" s="95"/>
      <c r="G25" s="95"/>
      <c r="H25" s="95"/>
      <c r="I25" s="95"/>
      <c r="J25" s="95"/>
      <c r="K25" s="95"/>
    </row>
    <row r="26" spans="3:11" x14ac:dyDescent="0.15">
      <c r="C26" s="95"/>
      <c r="D26" s="95"/>
      <c r="E26" s="95"/>
      <c r="F26" s="95"/>
      <c r="G26" s="95"/>
      <c r="H26" s="95"/>
      <c r="I26" s="95"/>
      <c r="J26" s="95"/>
      <c r="K26" s="95"/>
    </row>
    <row r="27" spans="3:11" x14ac:dyDescent="0.15">
      <c r="C27" s="95"/>
      <c r="D27" s="95"/>
      <c r="E27" s="95"/>
      <c r="F27" s="95"/>
      <c r="G27" s="95"/>
      <c r="H27" s="95"/>
      <c r="I27" s="95"/>
      <c r="J27" s="95"/>
      <c r="K27" s="95"/>
    </row>
    <row r="28" spans="3:11" x14ac:dyDescent="0.15">
      <c r="C28" s="95"/>
      <c r="D28" s="95"/>
      <c r="E28" s="95"/>
      <c r="F28" s="95"/>
      <c r="G28" s="95"/>
      <c r="H28" s="95"/>
      <c r="I28" s="95"/>
      <c r="J28" s="95"/>
      <c r="K28" s="95"/>
    </row>
    <row r="29" spans="3:11" x14ac:dyDescent="0.15">
      <c r="C29" s="95"/>
      <c r="D29" s="95"/>
      <c r="E29" s="95"/>
      <c r="F29" s="95"/>
      <c r="G29" s="95"/>
      <c r="H29" s="95"/>
      <c r="I29" s="95"/>
      <c r="J29" s="95"/>
      <c r="K29" s="95"/>
    </row>
    <row r="30" spans="3:11" x14ac:dyDescent="0.15">
      <c r="C30" s="95"/>
      <c r="D30" s="95"/>
      <c r="E30" s="95"/>
      <c r="F30" s="95"/>
      <c r="G30" s="95"/>
      <c r="H30" s="95"/>
      <c r="I30" s="95"/>
      <c r="J30" s="95"/>
      <c r="K30" s="95"/>
    </row>
    <row r="31" spans="3:11" x14ac:dyDescent="0.15">
      <c r="C31" s="95"/>
      <c r="D31" s="95"/>
      <c r="E31" s="95"/>
      <c r="F31" s="95"/>
      <c r="G31" s="95"/>
      <c r="H31" s="95"/>
      <c r="I31" s="95"/>
      <c r="J31" s="95"/>
      <c r="K31" s="95"/>
    </row>
    <row r="32" spans="3:11" x14ac:dyDescent="0.15">
      <c r="C32" s="95"/>
      <c r="D32" s="95"/>
      <c r="E32" s="95"/>
      <c r="F32" s="95"/>
      <c r="G32" s="95"/>
      <c r="H32" s="95"/>
      <c r="I32" s="95"/>
      <c r="J32" s="95"/>
      <c r="K32" s="95"/>
    </row>
    <row r="33" spans="3:11" x14ac:dyDescent="0.15">
      <c r="C33" s="95"/>
      <c r="D33" s="95"/>
      <c r="E33" s="95"/>
      <c r="F33" s="95"/>
      <c r="G33" s="95"/>
      <c r="H33" s="95"/>
      <c r="I33" s="95"/>
      <c r="J33" s="95"/>
      <c r="K33" s="95"/>
    </row>
  </sheetData>
  <mergeCells count="2">
    <mergeCell ref="A2:A6"/>
    <mergeCell ref="A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526B2-B1B1-42EF-9F81-EAB3B4EFF9D6}">
  <dimension ref="A1:L7"/>
  <sheetViews>
    <sheetView zoomScale="80" zoomScaleNormal="80" workbookViewId="0">
      <selection sqref="A1:K1"/>
    </sheetView>
  </sheetViews>
  <sheetFormatPr baseColWidth="10" defaultColWidth="9" defaultRowHeight="13" x14ac:dyDescent="0.15"/>
  <cols>
    <col min="1" max="1" width="9" style="81"/>
    <col min="2" max="2" width="31.5" style="81" customWidth="1"/>
    <col min="3" max="3" width="30.6640625" style="81" customWidth="1"/>
    <col min="4" max="4" width="23.1640625" style="81" customWidth="1"/>
    <col min="5" max="5" width="34.83203125" style="81" customWidth="1"/>
    <col min="6" max="6" width="33.1640625" style="81" customWidth="1"/>
    <col min="7" max="7" width="53.6640625" style="81" customWidth="1"/>
    <col min="8" max="8" width="34.5" style="81" customWidth="1"/>
    <col min="9" max="9" width="33.83203125" style="81" customWidth="1"/>
    <col min="10" max="10" width="50.5" style="81" customWidth="1"/>
    <col min="11" max="11" width="35.1640625" style="81" customWidth="1"/>
    <col min="12" max="12" width="0.33203125" style="81" customWidth="1"/>
    <col min="13" max="16384" width="9" style="81"/>
  </cols>
  <sheetData>
    <row r="1" spans="1:12" ht="30" customHeight="1" x14ac:dyDescent="0.15">
      <c r="A1" s="304" t="s">
        <v>54</v>
      </c>
      <c r="B1" s="304"/>
      <c r="C1" s="304"/>
      <c r="D1" s="304"/>
      <c r="E1" s="304"/>
      <c r="F1" s="304"/>
      <c r="G1" s="304"/>
      <c r="H1" s="304"/>
      <c r="I1" s="304"/>
      <c r="J1" s="304"/>
      <c r="K1" s="304"/>
    </row>
    <row r="2" spans="1:12" ht="31" customHeight="1" x14ac:dyDescent="0.15">
      <c r="A2" s="306" t="s">
        <v>225</v>
      </c>
      <c r="B2" s="302" t="s">
        <v>224</v>
      </c>
      <c r="C2" s="302" t="s">
        <v>14</v>
      </c>
      <c r="D2" s="302" t="s">
        <v>15</v>
      </c>
      <c r="E2" s="302" t="s">
        <v>16</v>
      </c>
      <c r="F2" s="302" t="s">
        <v>17</v>
      </c>
      <c r="G2" s="302" t="s">
        <v>18</v>
      </c>
      <c r="H2" s="302" t="s">
        <v>19</v>
      </c>
      <c r="I2" s="302" t="s">
        <v>20</v>
      </c>
      <c r="J2" s="302" t="s">
        <v>21</v>
      </c>
      <c r="K2" s="302" t="s">
        <v>22</v>
      </c>
      <c r="L2" s="305"/>
    </row>
    <row r="3" spans="1:12" ht="319" x14ac:dyDescent="0.15">
      <c r="A3" s="306"/>
      <c r="B3" s="307" t="s">
        <v>55</v>
      </c>
      <c r="C3" s="308" t="s">
        <v>24</v>
      </c>
      <c r="D3" s="308">
        <v>54</v>
      </c>
      <c r="E3" s="94" t="s">
        <v>56</v>
      </c>
      <c r="F3" s="94" t="s">
        <v>228</v>
      </c>
      <c r="G3" s="94" t="s">
        <v>232</v>
      </c>
      <c r="H3" s="94" t="s">
        <v>237</v>
      </c>
      <c r="I3" s="94" t="s">
        <v>57</v>
      </c>
      <c r="J3" s="94" t="s">
        <v>242</v>
      </c>
      <c r="K3" s="94" t="s">
        <v>247</v>
      </c>
      <c r="L3" s="309"/>
    </row>
    <row r="4" spans="1:12" ht="126" x14ac:dyDescent="0.15">
      <c r="A4" s="306"/>
      <c r="B4" s="307" t="s">
        <v>58</v>
      </c>
      <c r="C4" s="308" t="s">
        <v>24</v>
      </c>
      <c r="D4" s="308">
        <v>54</v>
      </c>
      <c r="E4" s="94" t="s">
        <v>59</v>
      </c>
      <c r="F4" s="94" t="s">
        <v>229</v>
      </c>
      <c r="G4" s="94" t="s">
        <v>233</v>
      </c>
      <c r="H4" s="94" t="s">
        <v>60</v>
      </c>
      <c r="I4" s="94" t="s">
        <v>61</v>
      </c>
      <c r="J4" s="94" t="s">
        <v>243</v>
      </c>
      <c r="K4" s="94" t="s">
        <v>248</v>
      </c>
      <c r="L4" s="309"/>
    </row>
    <row r="5" spans="1:12" ht="345" x14ac:dyDescent="0.15">
      <c r="A5" s="306"/>
      <c r="B5" s="307" t="s">
        <v>62</v>
      </c>
      <c r="C5" s="308" t="s">
        <v>24</v>
      </c>
      <c r="D5" s="308">
        <v>54</v>
      </c>
      <c r="E5" s="96"/>
      <c r="F5" s="96"/>
      <c r="G5" s="94" t="s">
        <v>234</v>
      </c>
      <c r="H5" s="96"/>
      <c r="I5" s="94" t="s">
        <v>239</v>
      </c>
      <c r="J5" s="94" t="s">
        <v>244</v>
      </c>
      <c r="K5" s="94" t="s">
        <v>249</v>
      </c>
      <c r="L5" s="309"/>
    </row>
    <row r="6" spans="1:12" ht="146" customHeight="1" x14ac:dyDescent="0.15">
      <c r="A6" s="306"/>
      <c r="B6" s="307" t="s">
        <v>63</v>
      </c>
      <c r="C6" s="308" t="s">
        <v>24</v>
      </c>
      <c r="D6" s="308">
        <v>54</v>
      </c>
      <c r="E6" s="94" t="s">
        <v>226</v>
      </c>
      <c r="F6" s="94" t="s">
        <v>230</v>
      </c>
      <c r="G6" s="94" t="s">
        <v>235</v>
      </c>
      <c r="H6" s="96"/>
      <c r="I6" s="94" t="s">
        <v>240</v>
      </c>
      <c r="J6" s="94" t="s">
        <v>245</v>
      </c>
      <c r="K6" s="96"/>
      <c r="L6" s="309"/>
    </row>
    <row r="7" spans="1:12" ht="336.75" customHeight="1" x14ac:dyDescent="0.15">
      <c r="A7" s="306"/>
      <c r="B7" s="307" t="s">
        <v>64</v>
      </c>
      <c r="C7" s="308" t="s">
        <v>24</v>
      </c>
      <c r="D7" s="308">
        <v>54</v>
      </c>
      <c r="E7" s="94" t="s">
        <v>227</v>
      </c>
      <c r="F7" s="94" t="s">
        <v>231</v>
      </c>
      <c r="G7" s="94" t="s">
        <v>236</v>
      </c>
      <c r="H7" s="94" t="s">
        <v>238</v>
      </c>
      <c r="I7" s="94" t="s">
        <v>241</v>
      </c>
      <c r="J7" s="94" t="s">
        <v>246</v>
      </c>
      <c r="K7" s="94" t="s">
        <v>250</v>
      </c>
      <c r="L7" s="309"/>
    </row>
  </sheetData>
  <mergeCells count="2">
    <mergeCell ref="A2:A7"/>
    <mergeCell ref="A1:K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EPC(Huila)</vt:lpstr>
      <vt:lpstr>RESUMEN</vt:lpstr>
      <vt:lpstr>FOMENTO</vt:lpstr>
      <vt:lpstr>RENDIMIENTO</vt:lpstr>
      <vt:lpstr>SND</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2024-10-02T21:39:07Z</dcterms:modified>
  <cp:category/>
  <cp:contentStatus/>
</cp:coreProperties>
</file>