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CEAA90B3-88CB-4E5E-8329-48145144F9A8}" xr6:coauthVersionLast="47" xr6:coauthVersionMax="47" xr10:uidLastSave="{00000000-0000-0000-0000-000000000000}"/>
  <bookViews>
    <workbookView xWindow="12960" yWindow="360" windowWidth="14685" windowHeight="15600" xr2:uid="{2124E479-D5EC-654B-9CF7-9B06DBD4775E}"/>
  </bookViews>
  <sheets>
    <sheet name="Reporte resultados EPC (Vaupés)" sheetId="12" r:id="rId1"/>
    <sheet name="Resumen" sheetId="8" r:id="rId2"/>
    <sheet name="SND" sheetId="3" r:id="rId3"/>
    <sheet name="Rendimiento" sheetId="6" r:id="rId4"/>
    <sheet name="Fomento" sheetId="9" r:id="rId5"/>
    <sheet name="Herramientas" sheetId="11"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49" i="12" l="1"/>
  <c r="P49" i="12"/>
  <c r="H49" i="12"/>
  <c r="P44" i="12"/>
  <c r="R43" i="12" s="1"/>
  <c r="L41" i="12"/>
  <c r="M35" i="12" s="1"/>
  <c r="G41" i="12"/>
  <c r="H40" i="12" s="1"/>
  <c r="C41" i="12"/>
  <c r="D40" i="12" s="1"/>
  <c r="X37" i="12"/>
  <c r="Y36" i="12" s="1"/>
  <c r="T37" i="12"/>
  <c r="U36" i="12" s="1"/>
  <c r="P36" i="12"/>
  <c r="Q35" i="12" s="1"/>
  <c r="R41" i="12" l="1"/>
  <c r="R42" i="12"/>
  <c r="R44" i="12" s="1"/>
  <c r="H31" i="12"/>
  <c r="H33" i="12"/>
  <c r="H35" i="12"/>
  <c r="H38" i="12"/>
  <c r="M31" i="12"/>
  <c r="M34" i="12"/>
  <c r="M36" i="12"/>
  <c r="M33" i="12"/>
  <c r="M32" i="12"/>
  <c r="M37" i="12"/>
  <c r="M39" i="12"/>
  <c r="Y31" i="12"/>
  <c r="Y33" i="12"/>
  <c r="Y35" i="12"/>
  <c r="U34" i="12"/>
  <c r="U33" i="12"/>
  <c r="U31" i="12"/>
  <c r="U32" i="12"/>
  <c r="U37" i="12" s="1"/>
  <c r="U35" i="12"/>
  <c r="Q34" i="12"/>
  <c r="Q32" i="12"/>
  <c r="D37" i="12"/>
  <c r="D38" i="12"/>
  <c r="D32" i="12"/>
  <c r="D35" i="12"/>
  <c r="D34" i="12"/>
  <c r="D36" i="12"/>
  <c r="D39" i="12"/>
  <c r="D31" i="12"/>
  <c r="D33" i="12"/>
  <c r="H37" i="12"/>
  <c r="Q31" i="12"/>
  <c r="H32" i="12"/>
  <c r="Y32" i="12"/>
  <c r="Y37" i="12" s="1"/>
  <c r="Q33" i="12"/>
  <c r="H34" i="12"/>
  <c r="Y34" i="12"/>
  <c r="H36" i="12"/>
  <c r="H39" i="12"/>
  <c r="H41" i="12" l="1"/>
  <c r="M41" i="12"/>
  <c r="D41" i="12"/>
  <c r="Q36" i="12"/>
</calcChain>
</file>

<file path=xl/sharedStrings.xml><?xml version="1.0" encoding="utf-8"?>
<sst xmlns="http://schemas.openxmlformats.org/spreadsheetml/2006/main" count="287" uniqueCount="224">
  <si>
    <t>12 de  agosto de 2024 4:30 p.m a 8:30 p.m.</t>
  </si>
  <si>
    <t>Generalidades:</t>
  </si>
  <si>
    <t>No. Participantes</t>
  </si>
  <si>
    <t>Asistentes Mindeporte:</t>
  </si>
  <si>
    <t>Metodología:</t>
  </si>
  <si>
    <t>Se realizo única jornada de manera conjunta en la que se atendieron los cuatro  (04) principales ejes que se trabaja en el taller, que corresponde al Fomento, Rendimiento, Herramientas  y Sistema Nacional del Deporte (SND), los diferentes asistentes, entre ellos dirigentes deportivos, deportistas, entrenadores, servidores públicos del ente deportivo departamental y profesores de Educación Física de Instituciones educativas.</t>
  </si>
  <si>
    <t>SISTEMA NACIONAL DEL DEPORTE</t>
  </si>
  <si>
    <t>EJE 1</t>
  </si>
  <si>
    <t>ASPECTOS POR MANTENER</t>
  </si>
  <si>
    <t>ASPECTOS POR FORTALECER</t>
  </si>
  <si>
    <t>ASPECTOS POR INCLUIR</t>
  </si>
  <si>
    <t xml:space="preserve"> ASPECTOS POR ELIMINAR</t>
  </si>
  <si>
    <t>ENFOQUE DIFERENCIAL</t>
  </si>
  <si>
    <t>ENFOQUE INTERSECTORIAL</t>
  </si>
  <si>
    <t>ENFOQUE TERRITORIAL</t>
  </si>
  <si>
    <t>ORGANISMOS DEPORTIVOS Y ORGANIZACIONES DE RECREACIÓN Y ACTIVIDAD FÍSICA</t>
  </si>
  <si>
    <t>DEPORTE UNIVERSITARIO</t>
  </si>
  <si>
    <t>Creación del deporte universitario como parte del Sistema Nacional del Deporte.</t>
  </si>
  <si>
    <t>IVC</t>
  </si>
  <si>
    <t>GOBERNANZA</t>
  </si>
  <si>
    <t>Fortalecer las funciones de IVC en territorio.</t>
  </si>
  <si>
    <t>RENDIMIENTO</t>
  </si>
  <si>
    <t>EJE 2</t>
  </si>
  <si>
    <t>TEMATICAS MESA NO. 2</t>
  </si>
  <si>
    <t xml:space="preserve">TALENTO Y RESERVA </t>
  </si>
  <si>
    <t>El Programa Talentos Colombia, era una buena estrategia para fortalcer el rendimiento en el departamento.</t>
  </si>
  <si>
    <t>APOYO AL RENDIMIENTO</t>
  </si>
  <si>
    <t>CIENCIAS DEL DEPORTE</t>
  </si>
  <si>
    <t>ANTIDOPAJE</t>
  </si>
  <si>
    <t>FOMENTO</t>
  </si>
  <si>
    <t>EJE 3</t>
  </si>
  <si>
    <t>TEMATICAS MESA NO. 3</t>
  </si>
  <si>
    <t xml:space="preserve">RECREACIÓN </t>
  </si>
  <si>
    <t>Mayor presupuesto para el desarrollo de programas orientados al desarrollo de acitvidades, planes y estrategias en materia de fomento que logren impactar toda la población.</t>
  </si>
  <si>
    <t>Estrategias para incentivar la participación de las Instituciones Educativas en los Juego Intercolegiados.</t>
  </si>
  <si>
    <t>Fortalecimiento de recuros en materia deportiva por parte del Ministerio de Educación, para fortalecer y masificar el deporte, la recreación y la actividad física desde la Escuela.</t>
  </si>
  <si>
    <t>DEPORTE</t>
  </si>
  <si>
    <t>Mayor implementación deportiva que permita incentivar las actividades enmarcadas en la promoción y desarrollo de actividades de fomento en toda la población.</t>
  </si>
  <si>
    <t>EDUCACIÓN FÍSICA</t>
  </si>
  <si>
    <t>Incluir el concepto del mínimo vital de las personas que pratiquen deporte, recreación y actividad física.</t>
  </si>
  <si>
    <t>Se hace necesario la continuidad de los procesos, sin importar el cambio de adminstración, delimitando de manera claro los programas, planes, proyectos y estrategias que como mínimo se debe cumplir.</t>
  </si>
  <si>
    <t>Fortalecer el deporte social comunitario.</t>
  </si>
  <si>
    <t>HERRAMIENTAS DEL SISTEMA</t>
  </si>
  <si>
    <t>EJE 4</t>
  </si>
  <si>
    <t>FINANCIAMIENTO</t>
  </si>
  <si>
    <t>Tener un semillero de entrenadores.</t>
  </si>
  <si>
    <t>Articulación con el sector privado, brindando mayores beneficios económicos para el apoyodel deporte, recreación y actividad física.</t>
  </si>
  <si>
    <t>INFRAESTRUCTURA</t>
  </si>
  <si>
    <t>Mayores escenarios deportivos y recreativos, para la masificación de las actividades en la región.</t>
  </si>
  <si>
    <t>La estampilla como fuente de financiación del sector.</t>
  </si>
  <si>
    <t>Mayor inversión en infraestructura deportiva para el sector rural.</t>
  </si>
  <si>
    <t>SISTEMA DE INFORMACIÓN</t>
  </si>
  <si>
    <t>Recursos de libre inversión de la Alcaldia, destinado al deporte.</t>
  </si>
  <si>
    <t>CAPACITACIÓN</t>
  </si>
  <si>
    <t>Fortalecer las alianzas con el sector privado.</t>
  </si>
  <si>
    <t>PROCESO</t>
  </si>
  <si>
    <t>VERSIÓN: 3</t>
  </si>
  <si>
    <t>SERVICIO INTEGRAL AL CIUDADANO</t>
  </si>
  <si>
    <r>
      <rPr>
        <b/>
        <sz val="10"/>
        <color theme="1"/>
        <rFont val="Verdana"/>
        <family val="2"/>
      </rPr>
      <t>CODIGO:</t>
    </r>
    <r>
      <rPr>
        <sz val="10"/>
        <color theme="1"/>
        <rFont val="Verdana"/>
        <family val="2"/>
      </rPr>
      <t xml:space="preserve">    SI-FR-025   </t>
    </r>
  </si>
  <si>
    <t>FORMATO</t>
  </si>
  <si>
    <t>Reporte de resultados ejercicios de Participación Ciudadana-EPC</t>
  </si>
  <si>
    <r>
      <t xml:space="preserve">FECHA: </t>
    </r>
    <r>
      <rPr>
        <sz val="10"/>
        <color theme="1"/>
        <rFont val="Verdana"/>
        <family val="2"/>
      </rPr>
      <t>16/08/2024</t>
    </r>
  </si>
  <si>
    <t>Etapa de Desarrollo de EPC</t>
  </si>
  <si>
    <t>Dependencia</t>
  </si>
  <si>
    <t>Grupo Interno de Trabajo</t>
  </si>
  <si>
    <t>Nombre del Ejercicio</t>
  </si>
  <si>
    <t>Tipo de Ejercicio de Participación</t>
  </si>
  <si>
    <t>Ciclo de gestión</t>
  </si>
  <si>
    <t>Oficina Asesora de Planeación.</t>
  </si>
  <si>
    <t>Mesas Departamentales para la construcción del Proyecto de la nueva Ley del Deporte, la Recreación y la Actividad Física.</t>
  </si>
  <si>
    <t>Construcción de normatividad.</t>
  </si>
  <si>
    <t>2.Planeación (formulación participativa)</t>
  </si>
  <si>
    <t>1. Registro de ejercicios de Participación Ciudadana</t>
  </si>
  <si>
    <t xml:space="preserve">Servidor Responsable del Ejercicio de Participación: </t>
  </si>
  <si>
    <t>Alexandra Herrera</t>
  </si>
  <si>
    <t>Cargo del responsable del Ejercicio de Participación:</t>
  </si>
  <si>
    <t>Jefe Oficina Asesora de Planeación</t>
  </si>
  <si>
    <t xml:space="preserve">Fecha de inicio de  la actividad (dd/mm/aa) </t>
  </si>
  <si>
    <t xml:space="preserve">Fecha final de la actividad (dd/mm/aa) </t>
  </si>
  <si>
    <t xml:space="preserve">Metodología utilizada para la realización del evento </t>
  </si>
  <si>
    <t>Mesas de trabajo</t>
  </si>
  <si>
    <t>Tipo de espacio</t>
  </si>
  <si>
    <t>Presencial</t>
  </si>
  <si>
    <t>Duración de la convocatoria del EPC antes de su realización (días)</t>
  </si>
  <si>
    <t xml:space="preserve">7 días </t>
  </si>
  <si>
    <t>Canal de comunicación de convocatoria</t>
  </si>
  <si>
    <t>Página web y redes sociales del Ministerio del Deporte.</t>
  </si>
  <si>
    <t>Objetivo del ejercicio de Participación ciudadana</t>
  </si>
  <si>
    <t>Realizar mesas departamentales para un diálogo constructivo con integrantes del Sistema Nacional del Deporte y la ciudadanía, con el propósito de recibir y analizar propuestas para la nueva Ley del Deporte, la Recreación y la Actividad Física, promoviendo así una participación activa y representativa en el proceso legislativo.</t>
  </si>
  <si>
    <t>Articulación con los planes internos del Ministerio del Deporte</t>
  </si>
  <si>
    <t>Plan Nacional de Desarrollo</t>
  </si>
  <si>
    <t>Descripción  suscinta de la (s)  actividad(es)  realizada(s)</t>
  </si>
  <si>
    <t xml:space="preserve">Cobertura </t>
  </si>
  <si>
    <t>¿El EPC se hizo con una instancia de participación definida en una norma o es otro espacio?</t>
  </si>
  <si>
    <t>No</t>
  </si>
  <si>
    <t xml:space="preserve">Duración del evento </t>
  </si>
  <si>
    <t>1 día</t>
  </si>
  <si>
    <t>Recursos económicos invertidos en el desarrollo del EPC</t>
  </si>
  <si>
    <t>Otros recursos o alianzas utilizadas en el desarrollo del EPC</t>
  </si>
  <si>
    <t>Humanos, tecnológicos y logístico.</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</si>
  <si>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</si>
  <si>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</si>
  <si>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</si>
  <si>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</si>
  <si>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</si>
  <si>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</si>
  <si>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</si>
  <si>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</si>
  <si>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</si>
  <si>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</si>
  <si>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</si>
  <si>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</si>
  <si>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</si>
  <si>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</si>
  <si>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</si>
  <si>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</si>
  <si>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</si>
  <si>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</si>
  <si>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</si>
  <si>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</si>
  <si>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</si>
  <si>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</si>
  <si>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</si>
  <si>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</si>
  <si>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</si>
  <si>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</si>
  <si>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</si>
  <si>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</si>
  <si>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</si>
  <si>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</si>
  <si>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</si>
  <si>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</si>
  <si>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</si>
  <si>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</si>
  <si>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</si>
  <si>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</si>
  <si>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</si>
  <si>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</si>
  <si>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</si>
  <si>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</si>
  <si>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</si>
  <si>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</si>
  <si>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</si>
  <si>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</si>
  <si>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 de los anteriores</t>
  </si>
  <si>
    <t>Psicosocial</t>
  </si>
  <si>
    <t>Ninguna</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</si>
  <si>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</si>
  <si>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</si>
  <si>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</si>
  <si>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</si>
  <si>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</si>
  <si>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</si>
  <si>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</si>
  <si>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</si>
  <si>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</si>
  <si>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</si>
  <si>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</si>
  <si>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</si>
  <si>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</si>
  <si>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</si>
  <si>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</si>
  <si>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Ir a las pestañas Resumen, SND, Rendimiento, Fomento y Herramientas.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</si>
  <si>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</si>
  <si>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</si>
  <si>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</si>
  <si>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</si>
  <si>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</si>
  <si>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</si>
  <si>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</si>
  <si>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</si>
  <si>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Ninguno.</t>
  </si>
  <si>
    <t>6. Preguntas finales</t>
  </si>
  <si>
    <t>Preguntas</t>
  </si>
  <si>
    <t>Si</t>
  </si>
  <si>
    <t>¿Por qué?</t>
  </si>
  <si>
    <t>Fecha</t>
  </si>
  <si>
    <t>1. ¿Se realizó divulgación del ejercicio de manera anticipada?</t>
  </si>
  <si>
    <t>X</t>
  </si>
  <si>
    <t xml:space="preserve"> </t>
  </si>
  <si>
    <t>2.¿La información a entregar en el ejercicio de participación ciudadana fue preparada y planeada?</t>
  </si>
  <si>
    <t>3. ¿Se solicitó acompañamiento para la planeación y ejecución del ejercicio de participación ciudadana al GIT Servicio Integral al ciudadano?</t>
  </si>
  <si>
    <t>No se requirió.</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</si>
  <si>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</si>
  <si>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</si>
  <si>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</si>
  <si>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Departamental (Vaupés)</t>
  </si>
  <si>
    <t>Atletas, entrenadores, lider HEVS, preparadores físicos, licenciados de educación física, directivos de los entes deportivos del Vaupés.</t>
  </si>
  <si>
    <r>
      <t>Fecha:</t>
    </r>
    <r>
      <rPr>
        <sz val="11"/>
        <color theme="1"/>
        <rFont val="Verdana"/>
        <family val="2"/>
      </rPr>
      <t xml:space="preserve"> </t>
    </r>
  </si>
  <si>
    <r>
      <t>Lugar:</t>
    </r>
    <r>
      <rPr>
        <sz val="11"/>
        <color theme="1"/>
        <rFont val="Verdana"/>
        <family val="2"/>
      </rPr>
      <t xml:space="preserve"> </t>
    </r>
  </si>
  <si>
    <t>INFORME MESA CONSTRUCCIÓN PROYECTO DE LEY DEL DEPORTE, LA REACREACIÓN Y LA ACTIVIDAD FÍSICA DEPARTAMENTO DE VAUPÉS</t>
  </si>
  <si>
    <t>Conclusiones:</t>
  </si>
  <si>
    <t>Mitu - Vaupes  ( Calle 10 # 13-39) Concha  Acústica - Barrio La Unión.</t>
  </si>
  <si>
    <t>El día 12 de agosto de 2024, se llevó a cabo mesa departamental para la creación de la nueva Ley del Deporte, la Recreación y la Actividad Física. El evento, organizado por el Ministerio del Deporte y apoyado por el Instituto Departamental de Deporte, Cultura y Recreación del Vaupés, se realizó en la Concha Acústica.</t>
  </si>
  <si>
    <t>27 asistentes.</t>
  </si>
  <si>
    <t>Diego Armando Velásquez Bernal - Representante de la Dirección de Inspección, Vigilancia y Control del Ministerio del Deporte.</t>
  </si>
  <si>
    <t>Se realizo única jornada de manera conjunta en la que se atendieron los cuatro principales ejes que se trabaja en el taller, que corresponde al Fomento, Rendimiento, Herramientas  y Sistema Nacional del Deporte (SND), los diferentes asistentes, entre ellos dirigentes deportivos, deportistas, entrenadores, servidores públicos del ente deportivo departamental y profesores de Educación Física de Instituciones educativas.</t>
  </si>
  <si>
    <t xml:space="preserve">El evento cumplió con lo acordado, facilitando un espacio de diálogo y colaboración entre los diferentes actores del deporte en el departamento de Vaupés. La participación activa de los asistentes y el apoyo logístico del instituto fueron cruciales para el desarrollo ordenado y productivo del evento. </t>
  </si>
  <si>
    <t>TEMÁTICAS MESA NO. 1</t>
  </si>
  <si>
    <t>Políticas públicas claras que enmarquen todo el Sistema Nacional del Deporte.</t>
  </si>
  <si>
    <t xml:space="preserve">Mayores programas de becas por parte de la Escuela Nacional del Deporte a deportistas de regiones apartadas del país. </t>
  </si>
  <si>
    <t>1. Fortalecer la masificación de ligas deportivas, toda vez que en el territorio el número es escazo.
2. Mayor implementación deportiva destinada a clubes deportivos, entre ellos, Kits que fortalezcas las actividades desarrolladas.
3. Profesionalización del deporte como opción de vida.</t>
  </si>
  <si>
    <t>Mayores herramientas tecnológicas que fortalezcan y mejoren los procesos.</t>
  </si>
  <si>
    <t>Caracterización de la población.</t>
  </si>
  <si>
    <t>Realizar investigación en temas deportivos en el territorio, con el fin de identificar como se comporta el deporte, la actividad física y la recreación en la región, a fin de establecer estartegias para lograr mejores resultados.</t>
  </si>
  <si>
    <t xml:space="preserve">1. Fortalecer las Escuelas de Formación Deportiva como parte escencial de los procesos deportivos.
2. Robustecer los progamas de talento y reserva a través de capacitación dirigida a entenadores. 
</t>
  </si>
  <si>
    <t>1. No se puede halar de rendimiento cuando en la región no se encuentra con infraestructura adecuada para el desarrollo deportivo.
2. Implementación deportiva con las especificaciones técnicas adecuadas.
3. Fortalecer los incentivos ecónomicos a deportistas.</t>
  </si>
  <si>
    <t>ACTIVIDAD FÍSICA</t>
  </si>
  <si>
    <t>Es importante fortalecer y mantener la continuidad de los progamas orientados al fomento, mediante procesos contratactuales durante una vigencia anual y no mediante periodo cortos que no garantizan un ciclo de desarrollo.</t>
  </si>
  <si>
    <t>Apoyo económico desde la Nación para el desarrollo de la fase departamental y municipal de los Juegos Intercolegiados.</t>
  </si>
  <si>
    <t>Es importante que, se tenga en cuenta la posición geográfica del departamento al momento de la distribución de recursos para la participación de los niños y jovenes en Juegos Intercolegiados, toda vez que, los medios de transporte son limitados y presentan un alto costo de desplazamiento y la asignación de recursos tanto para el  departamento como para el  municipio son escazos para el sector.</t>
  </si>
  <si>
    <t>Presencia de profesionales transversales en la región que articulen los procesos de manera integral.</t>
  </si>
  <si>
    <t>1. Fortalecer e incentivar programas de salud mental en el marco del desarrollo del deporte, la recreación y la actividad física.
2. Programas orientados a la población infantil y juvenil que combatan el uso excesivo de los celulares, a través de actividades deportivas, recreativas y de actividad física.
3. Conversatorios con la presencia de deportistas reconocidos como punto de referencia para la motivación de niño y jóvenes.</t>
  </si>
  <si>
    <t>Incluir un enfoque biocultura, de género y de gobierno.</t>
  </si>
  <si>
    <t xml:space="preserve">Los costos de participación de un solo deportista son muy altos por las condiciones geográficas del departamento,  lo que genera sobrecostos en el transporte aéreo; adicional es la frecuencia es escaza y limitada. </t>
  </si>
  <si>
    <t>1. Mayor articulación con el Ministerio de Educación para fortalecer la educación física en las instituciones educativas con especial énfasis en aquellos situadas en la parte rural.
2. Fortalecer los programas de Educación Física, en contenidos y metodología en articulación con el Ministerio de Educación.</t>
  </si>
  <si>
    <t>Mayores programas deportivos, recreativos y de actividad física para la población indígena, que es preponderante en esta región.</t>
  </si>
  <si>
    <t>TEMÁTICAS MESA NO. 4</t>
  </si>
  <si>
    <t>Mayores capacitaciones en territorio, teniendo en cuentas las condiciones geográficas del departamento y los problemas de conectividad; es importante se fortalezca programas orientados a dirigentes deportivos, entrenadores, funcionarios de las entes deportivos departamentales y municipales.</t>
  </si>
  <si>
    <t>Recursos que fortalecen el sector, toda vez que lo recibido por taza pro deporte es escazo.</t>
  </si>
  <si>
    <t>ECONOMÍA DEL DEPORTE</t>
  </si>
  <si>
    <t>Se requiere de estudio de la viabilidad de que la contratación estatal por parte de los entes deportivos en temas de su resorte, no se realice por medio del operador logístico, teniendo en cuenta que los costos se elevan y muchas veces no cumple el objeto contractual es condiciones favorables.</t>
  </si>
  <si>
    <t>Programas para las comunidades indígenas.</t>
  </si>
  <si>
    <t>Es importante, se fortalezca el programa de capacitaciones en aquellos departamentos donde el número de instituciones de educación superior es escazo y no maneja amplia oferta educativa en temas de deporte, recreación y actividad física.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</si>
</sst>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 #,##0.00"/>
    <numFmt numFmtId="165" formatCode="d/mm/yyyy;@"/>
  </numFmts>
  <fonts count="18" x14ac:knownFonts="1">
    <font>
      <sz val="12"/>
      <color theme="1"/>
      <name val="Calibri"/>
      <family val="2"/>
      <scheme val="minor"/>
    </font>
    <font>
      <sz val="11"/>
      <color theme="1"/>
      <name val="Calibri"/>
      <family val="2"/>
      <scheme val="minor"/>
    </font>
    <font>
      <sz val="12"/>
      <color theme="1"/>
      <name val="Calibri"/>
      <family val="2"/>
      <scheme val="minor"/>
    </font>
    <font>
      <b/>
      <sz val="10"/>
      <color theme="1"/>
      <name val="Verdana"/>
      <family val="2"/>
    </font>
    <font>
      <sz val="10"/>
      <color theme="1"/>
      <name val="Verdana"/>
      <family val="2"/>
    </font>
    <font>
      <b/>
      <sz val="12"/>
      <color theme="1"/>
      <name val="Calibri"/>
      <family val="2"/>
      <scheme val="minor"/>
    </font>
    <font>
      <b/>
      <sz val="11"/>
      <name val="Verdana"/>
      <family val="2"/>
    </font>
    <font>
      <sz val="10"/>
      <name val="Verdana"/>
      <family val="2"/>
    </font>
    <font>
      <b/>
      <sz val="10"/>
      <name val="Verdana"/>
      <family val="2"/>
    </font>
    <font>
      <b/>
      <i/>
      <sz val="10"/>
      <color theme="1"/>
      <name val="Verdana"/>
      <family val="2"/>
    </font>
    <font>
      <sz val="10"/>
      <color theme="2" tint="-0.499984740745262"/>
      <name val="Verdana"/>
      <family val="2"/>
    </font>
    <font>
      <sz val="10"/>
      <color theme="0"/>
      <name val="Verdana"/>
      <family val="2"/>
    </font>
    <font>
      <b/>
      <sz val="11"/>
      <color theme="1"/>
      <name val="Verdana"/>
      <family val="2"/>
    </font>
    <font>
      <sz val="11"/>
      <color theme="1"/>
      <name val="Verdana"/>
      <family val="2"/>
    </font>
    <font>
      <b/>
      <sz val="11"/>
      <color theme="0"/>
      <name val="Verdana"/>
      <family val="2"/>
    </font>
    <font>
      <sz val="10"/>
      <color rgb="FF000000"/>
      <name val="Verdana"/>
      <family val="2"/>
    </font>
    <font>
      <sz val="11"/>
      <color theme="0"/>
      <name val="Verdana"/>
      <family val="2"/>
    </font>
    <font>
      <b/>
      <sz val="10"/>
      <color theme="0"/>
      <name val="Verdana"/>
      <family val="2"/>
    </font>
  </fonts>
  <fills count="7">
    <fill>
      <patternFill patternType="none"/>
    </fill>
    <fill>
      <patternFill patternType="gray125"/>
    </fill>
    <fill>
      <patternFill patternType="solid">
        <fgColor theme="2" tint="-9.9978637043366805E-2"/>
        <bgColor indexed="64"/>
      </patternFill>
    </fill>
    <fill>
      <patternFill patternType="solid">
        <fgColor theme="0"/>
        <bgColor indexed="64"/>
      </patternFill>
    </fill>
    <fill>
      <patternFill patternType="solid">
        <fgColor rgb="FF4B569C"/>
        <bgColor indexed="64"/>
      </patternFill>
    </fill>
    <fill>
      <patternFill patternType="solid">
        <fgColor rgb="FF757FBD"/>
        <bgColor indexed="64"/>
      </patternFill>
    </fill>
    <fill>
      <patternFill patternType="solid">
        <fgColor rgb="FFB6BBDC"/>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right/>
      <top style="thin">
        <color indexed="64"/>
      </top>
      <bottom/>
      <diagonal/>
    </border>
    <border>
      <left style="thin">
        <color theme="1"/>
      </left>
      <right/>
      <top/>
      <bottom style="thin">
        <color indexed="64"/>
      </bottom>
      <diagonal/>
    </border>
    <border>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theme="1"/>
      </left>
      <right/>
      <top style="thin">
        <color indexed="64"/>
      </top>
      <bottom/>
      <diagonal/>
    </border>
    <border>
      <left/>
      <right style="thin">
        <color theme="1"/>
      </right>
      <top style="thin">
        <color indexed="64"/>
      </top>
      <bottom/>
      <diagonal/>
    </border>
    <border>
      <left style="thin">
        <color theme="1"/>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theme="1"/>
      </left>
      <right style="thin">
        <color theme="1"/>
      </right>
      <top/>
      <bottom style="thin">
        <color theme="1"/>
      </bottom>
      <diagonal/>
    </border>
  </borders>
  <cellStyleXfs count="3">
    <xf numFmtId="0" fontId="0" fillId="0" borderId="0"/>
    <xf numFmtId="0" fontId="1" fillId="0" borderId="0"/>
    <xf numFmtId="9" fontId="1" fillId="0" borderId="0" applyFont="0" applyFill="0" applyBorder="0" applyAlignment="0" applyProtection="0"/>
  </cellStyleXfs>
  <cellXfs count="303">
    <xf numFmtId="0" fontId="0" fillId="0" borderId="0" xfId="0"/>
    <xf numFmtId="0" fontId="2" fillId="0" borderId="15" xfId="1" applyFont="1" applyBorder="1"/>
    <xf numFmtId="0" fontId="2" fillId="0" borderId="16" xfId="1" applyFont="1" applyBorder="1"/>
    <xf numFmtId="0" fontId="2" fillId="0" borderId="0" xfId="1" applyFont="1"/>
    <xf numFmtId="0" fontId="2" fillId="0" borderId="0" xfId="1" applyFont="1" applyAlignment="1">
      <alignment horizontal="center"/>
    </xf>
    <xf numFmtId="0" fontId="1" fillId="0" borderId="0" xfId="1"/>
    <xf numFmtId="0" fontId="2" fillId="0" borderId="17" xfId="1" applyFont="1" applyBorder="1"/>
    <xf numFmtId="0" fontId="2" fillId="0" borderId="19" xfId="1" applyFont="1" applyBorder="1"/>
    <xf numFmtId="0" fontId="2" fillId="0" borderId="4" xfId="1" applyFont="1" applyBorder="1"/>
    <xf numFmtId="0" fontId="2" fillId="0" borderId="4" xfId="1" applyFont="1" applyBorder="1" applyAlignment="1">
      <alignment horizontal="center"/>
    </xf>
    <xf numFmtId="0" fontId="2" fillId="0" borderId="0" xfId="1" applyFont="1" applyAlignment="1">
      <alignment horizontal="center" vertical="center" wrapText="1"/>
    </xf>
    <xf numFmtId="0" fontId="5" fillId="0" borderId="0" xfId="1" applyFont="1" applyAlignment="1">
      <alignment horizontal="left" vertical="center"/>
    </xf>
    <xf numFmtId="0" fontId="4" fillId="0" borderId="0" xfId="1" applyFont="1"/>
    <xf numFmtId="0" fontId="4" fillId="0" borderId="1" xfId="1" applyFont="1" applyBorder="1" applyAlignment="1">
      <alignment horizontal="center" vertical="center" wrapText="1"/>
    </xf>
    <xf numFmtId="0" fontId="3" fillId="0" borderId="8" xfId="1" applyFont="1" applyBorder="1" applyAlignment="1">
      <alignment horizontal="center" vertical="center" wrapText="1"/>
    </xf>
    <xf numFmtId="0" fontId="4" fillId="0" borderId="0" xfId="1" applyFont="1" applyAlignment="1">
      <alignment horizontal="left" vertical="center"/>
    </xf>
    <xf numFmtId="0" fontId="1" fillId="0" borderId="0" xfId="1" applyAlignment="1">
      <alignment horizontal="left" vertical="center"/>
    </xf>
    <xf numFmtId="0" fontId="4" fillId="0" borderId="27" xfId="1" applyFont="1" applyBorder="1" applyAlignment="1">
      <alignment horizontal="center" vertical="center"/>
    </xf>
    <xf numFmtId="0" fontId="7" fillId="0" borderId="27" xfId="1" applyFont="1" applyBorder="1" applyAlignment="1">
      <alignment horizontal="center" vertical="center"/>
    </xf>
    <xf numFmtId="0" fontId="4" fillId="0" borderId="34" xfId="1" applyFont="1" applyBorder="1" applyAlignment="1">
      <alignment horizontal="center" vertical="center"/>
    </xf>
    <xf numFmtId="0" fontId="8" fillId="3" borderId="0" xfId="1" applyFont="1" applyFill="1" applyAlignment="1">
      <alignment horizontal="center" vertical="center" wrapText="1"/>
    </xf>
    <xf numFmtId="0" fontId="1" fillId="3" borderId="0" xfId="1" applyFill="1"/>
    <xf numFmtId="0" fontId="4" fillId="0" borderId="0" xfId="1" applyFont="1" applyAlignment="1">
      <alignment horizontal="center" vertical="center" wrapText="1"/>
    </xf>
    <xf numFmtId="0" fontId="4" fillId="0" borderId="0" xfId="1" applyFont="1" applyAlignment="1">
      <alignment vertical="center" wrapText="1"/>
    </xf>
    <xf numFmtId="0" fontId="3" fillId="0" borderId="10" xfId="1" applyFont="1" applyBorder="1" applyAlignment="1">
      <alignment horizontal="center" vertical="center" wrapText="1"/>
    </xf>
    <xf numFmtId="0" fontId="3" fillId="0" borderId="0" xfId="1" applyFont="1" applyAlignment="1">
      <alignment horizontal="center" vertical="center" wrapText="1"/>
    </xf>
    <xf numFmtId="0" fontId="3" fillId="0" borderId="1" xfId="1" applyFont="1" applyBorder="1" applyAlignment="1">
      <alignment horizontal="center" vertical="center" wrapText="1"/>
    </xf>
    <xf numFmtId="0" fontId="1" fillId="0" borderId="0" xfId="1" applyAlignment="1">
      <alignment vertical="center" wrapText="1"/>
    </xf>
    <xf numFmtId="0" fontId="3" fillId="0" borderId="7" xfId="1" applyFont="1" applyBorder="1" applyAlignment="1">
      <alignment horizontal="center" vertical="center" wrapText="1"/>
    </xf>
    <xf numFmtId="0" fontId="3" fillId="0" borderId="2" xfId="1" applyFont="1" applyBorder="1" applyAlignment="1">
      <alignment vertical="center" wrapText="1"/>
    </xf>
    <xf numFmtId="0" fontId="3" fillId="0" borderId="2" xfId="1" applyFont="1" applyBorder="1" applyAlignment="1">
      <alignment horizontal="center" vertical="center" wrapText="1"/>
    </xf>
    <xf numFmtId="0" fontId="4" fillId="0" borderId="2" xfId="1" applyFont="1" applyBorder="1" applyAlignment="1">
      <alignment vertical="center" wrapText="1"/>
    </xf>
    <xf numFmtId="0" fontId="4" fillId="0" borderId="11" xfId="1" applyFont="1" applyBorder="1" applyAlignment="1">
      <alignment horizontal="left" vertical="center" wrapText="1"/>
    </xf>
    <xf numFmtId="0" fontId="4" fillId="0" borderId="7" xfId="1" applyFont="1" applyBorder="1" applyAlignment="1">
      <alignment vertical="center" wrapText="1"/>
    </xf>
    <xf numFmtId="9" fontId="4" fillId="3" borderId="1" xfId="2" applyFont="1" applyFill="1" applyBorder="1" applyAlignment="1">
      <alignment vertical="center" wrapText="1"/>
    </xf>
    <xf numFmtId="0" fontId="4" fillId="0" borderId="1" xfId="1" applyFont="1" applyBorder="1" applyAlignment="1">
      <alignment horizontal="left" vertical="center" wrapText="1"/>
    </xf>
    <xf numFmtId="9" fontId="4" fillId="0" borderId="1" xfId="2" applyFont="1" applyFill="1" applyBorder="1" applyAlignment="1">
      <alignment vertical="center" wrapText="1"/>
    </xf>
    <xf numFmtId="0" fontId="4" fillId="0" borderId="1" xfId="1" applyFont="1" applyBorder="1" applyAlignment="1">
      <alignment vertical="center" wrapText="1"/>
    </xf>
    <xf numFmtId="0" fontId="3" fillId="0" borderId="0" xfId="1" applyFont="1" applyAlignment="1">
      <alignment vertical="center" wrapText="1"/>
    </xf>
    <xf numFmtId="9" fontId="4" fillId="0" borderId="1" xfId="2" applyFont="1" applyBorder="1" applyAlignment="1">
      <alignment horizontal="center" vertical="center" wrapText="1"/>
    </xf>
    <xf numFmtId="9" fontId="4" fillId="0" borderId="1" xfId="2" applyFont="1" applyFill="1" applyBorder="1" applyAlignment="1">
      <alignment horizontal="center" vertical="center" wrapText="1"/>
    </xf>
    <xf numFmtId="9" fontId="4" fillId="0" borderId="7" xfId="2" applyFont="1" applyFill="1" applyBorder="1" applyAlignment="1">
      <alignment vertical="center" wrapText="1"/>
    </xf>
    <xf numFmtId="0" fontId="4" fillId="0" borderId="1" xfId="1" applyFont="1" applyBorder="1" applyAlignment="1">
      <alignment horizontal="left" vertical="center" wrapText="1" readingOrder="1"/>
    </xf>
    <xf numFmtId="0" fontId="4" fillId="0" borderId="11" xfId="1" applyFont="1" applyBorder="1" applyAlignment="1">
      <alignment horizontal="left" vertical="top" wrapText="1"/>
    </xf>
    <xf numFmtId="0" fontId="9" fillId="0" borderId="1" xfId="1" applyFont="1" applyBorder="1" applyAlignment="1">
      <alignment horizontal="center" vertical="center" wrapText="1"/>
    </xf>
    <xf numFmtId="9" fontId="9" fillId="0" borderId="1" xfId="1" applyNumberFormat="1" applyFont="1" applyBorder="1" applyAlignment="1">
      <alignment horizontal="center" vertical="center" wrapText="1"/>
    </xf>
    <xf numFmtId="9" fontId="9" fillId="0" borderId="0" xfId="1" applyNumberFormat="1" applyFont="1" applyAlignment="1">
      <alignment horizontal="center" vertical="center" wrapText="1"/>
    </xf>
    <xf numFmtId="9" fontId="3" fillId="0" borderId="0" xfId="1" applyNumberFormat="1" applyFont="1" applyAlignment="1">
      <alignment vertical="center" wrapText="1"/>
    </xf>
    <xf numFmtId="9" fontId="9" fillId="0" borderId="1" xfId="2" applyFont="1" applyFill="1" applyBorder="1" applyAlignment="1">
      <alignment horizontal="center" vertical="center" wrapText="1"/>
    </xf>
    <xf numFmtId="0" fontId="3" fillId="0" borderId="0" xfId="1" applyFont="1" applyAlignment="1">
      <alignment vertical="center"/>
    </xf>
    <xf numFmtId="0" fontId="4" fillId="0" borderId="2" xfId="1" applyFont="1" applyBorder="1" applyAlignment="1">
      <alignment horizontal="center" vertical="center" wrapText="1"/>
    </xf>
    <xf numFmtId="0" fontId="10" fillId="0" borderId="0" xfId="1" applyFont="1" applyAlignment="1">
      <alignment horizontal="center" vertical="center" wrapText="1"/>
    </xf>
    <xf numFmtId="9" fontId="10" fillId="0" borderId="0" xfId="2" applyFont="1" applyFill="1" applyBorder="1" applyAlignment="1">
      <alignment horizontal="center" vertical="center" wrapText="1"/>
    </xf>
    <xf numFmtId="0" fontId="4" fillId="0" borderId="7" xfId="1" applyFont="1" applyBorder="1" applyAlignment="1">
      <alignment horizontal="center" vertical="center" wrapText="1"/>
    </xf>
    <xf numFmtId="9" fontId="3" fillId="0" borderId="0" xfId="1" applyNumberFormat="1" applyFont="1" applyAlignment="1">
      <alignment horizontal="center" vertical="center" wrapText="1"/>
    </xf>
    <xf numFmtId="0" fontId="3" fillId="0" borderId="0" xfId="1" applyFont="1" applyAlignment="1">
      <alignment horizontal="center" vertical="center"/>
    </xf>
    <xf numFmtId="0" fontId="8" fillId="0" borderId="0" xfId="1" applyFont="1" applyAlignment="1">
      <alignment horizontal="center" vertical="center" wrapText="1"/>
    </xf>
    <xf numFmtId="9" fontId="8" fillId="0" borderId="0" xfId="2" applyFont="1" applyFill="1" applyBorder="1" applyAlignment="1">
      <alignment horizontal="center" vertical="center" wrapText="1"/>
    </xf>
    <xf numFmtId="0" fontId="9" fillId="0" borderId="0" xfId="1" applyFont="1" applyAlignment="1">
      <alignment horizontal="left" vertical="center" wrapText="1"/>
    </xf>
    <xf numFmtId="0" fontId="9" fillId="0" borderId="0" xfId="1" applyFont="1" applyAlignment="1">
      <alignment horizontal="center" vertical="center" wrapText="1"/>
    </xf>
    <xf numFmtId="9" fontId="9" fillId="0" borderId="0" xfId="2" applyFont="1" applyFill="1" applyBorder="1" applyAlignment="1">
      <alignment horizontal="center" vertical="center" wrapText="1"/>
    </xf>
    <xf numFmtId="0" fontId="11" fillId="3" borderId="0" xfId="1" applyFont="1" applyFill="1" applyAlignment="1">
      <alignment horizontal="center" vertical="center" wrapText="1"/>
    </xf>
    <xf numFmtId="0" fontId="3" fillId="0" borderId="0" xfId="1" applyFont="1" applyAlignment="1">
      <alignment horizontal="left" vertical="center" wrapText="1"/>
    </xf>
    <xf numFmtId="0" fontId="8" fillId="3" borderId="1" xfId="1" applyFont="1" applyFill="1" applyBorder="1" applyAlignment="1">
      <alignment horizontal="center" vertical="center" wrapText="1"/>
    </xf>
    <xf numFmtId="9" fontId="3" fillId="0" borderId="1" xfId="2" applyFont="1" applyFill="1" applyBorder="1" applyAlignment="1">
      <alignment horizontal="center" vertical="center" wrapText="1"/>
    </xf>
    <xf numFmtId="0" fontId="4" fillId="0" borderId="1" xfId="1" applyFont="1" applyBorder="1" applyAlignment="1">
      <alignment horizontal="center" vertical="top" wrapText="1"/>
    </xf>
    <xf numFmtId="0" fontId="3" fillId="0" borderId="19" xfId="1" applyFont="1" applyBorder="1" applyAlignment="1">
      <alignment horizontal="center" vertical="center"/>
    </xf>
    <xf numFmtId="0" fontId="3" fillId="0" borderId="17" xfId="1" applyFont="1" applyBorder="1" applyAlignment="1">
      <alignment horizontal="center" vertical="center"/>
    </xf>
    <xf numFmtId="0" fontId="3" fillId="0" borderId="7" xfId="1" applyFont="1" applyBorder="1" applyAlignment="1">
      <alignment horizontal="center" vertical="center"/>
    </xf>
    <xf numFmtId="0" fontId="4" fillId="0" borderId="0" xfId="1" applyFont="1" applyAlignment="1">
      <alignment horizontal="center"/>
    </xf>
    <xf numFmtId="0" fontId="1" fillId="0" borderId="0" xfId="1" applyAlignment="1">
      <alignment horizontal="center"/>
    </xf>
    <xf numFmtId="0" fontId="3" fillId="0" borderId="26" xfId="1" applyFont="1" applyBorder="1" applyAlignment="1">
      <alignment horizontal="center" vertical="center"/>
    </xf>
    <xf numFmtId="0" fontId="3" fillId="0" borderId="6" xfId="1" applyFont="1" applyBorder="1" applyAlignment="1">
      <alignment horizontal="center" vertical="center"/>
    </xf>
    <xf numFmtId="0" fontId="4" fillId="0" borderId="1" xfId="1" applyFont="1" applyBorder="1" applyAlignment="1">
      <alignment horizontal="center"/>
    </xf>
    <xf numFmtId="0" fontId="4" fillId="0" borderId="11" xfId="1" applyFont="1" applyBorder="1" applyAlignment="1">
      <alignment horizontal="center"/>
    </xf>
    <xf numFmtId="0" fontId="4" fillId="0" borderId="2" xfId="1" applyFont="1" applyBorder="1" applyAlignment="1">
      <alignment horizontal="center"/>
    </xf>
    <xf numFmtId="0" fontId="4" fillId="0" borderId="9" xfId="1" applyFont="1" applyBorder="1" applyAlignment="1">
      <alignment horizontal="center"/>
    </xf>
    <xf numFmtId="0" fontId="4" fillId="3" borderId="1" xfId="1" applyFont="1" applyFill="1" applyBorder="1" applyAlignment="1">
      <alignment horizontal="center" vertical="center" wrapText="1"/>
    </xf>
    <xf numFmtId="0" fontId="4" fillId="3" borderId="7" xfId="1" applyFont="1" applyFill="1" applyBorder="1" applyAlignment="1">
      <alignment horizontal="center" vertical="center" wrapText="1"/>
    </xf>
    <xf numFmtId="0" fontId="4" fillId="3" borderId="14" xfId="1" applyFont="1" applyFill="1" applyBorder="1" applyAlignment="1">
      <alignment horizontal="center" vertical="center" wrapText="1"/>
    </xf>
    <xf numFmtId="0" fontId="12" fillId="0" borderId="0" xfId="0" applyFont="1" applyAlignment="1">
      <alignment vertical="top"/>
    </xf>
    <xf numFmtId="0" fontId="13" fillId="0" borderId="0" xfId="0" applyFont="1" applyAlignment="1">
      <alignment vertical="top"/>
    </xf>
    <xf numFmtId="0" fontId="13" fillId="0" borderId="0" xfId="0" applyFont="1" applyAlignment="1">
      <alignment vertical="center"/>
    </xf>
    <xf numFmtId="0" fontId="13" fillId="0" borderId="0" xfId="0" applyFont="1" applyAlignment="1">
      <alignment horizontal="justify" vertical="center"/>
    </xf>
    <xf numFmtId="0" fontId="13" fillId="0" borderId="1" xfId="0" applyFont="1" applyBorder="1" applyAlignment="1">
      <alignment vertical="top"/>
    </xf>
    <xf numFmtId="0" fontId="13" fillId="0" borderId="1" xfId="0" applyFont="1" applyBorder="1" applyAlignment="1">
      <alignment horizontal="justify" vertical="top"/>
    </xf>
    <xf numFmtId="0" fontId="13" fillId="0" borderId="1" xfId="0" applyFont="1" applyBorder="1" applyAlignment="1">
      <alignment horizontal="justify" vertical="center"/>
    </xf>
    <xf numFmtId="0" fontId="12" fillId="6" borderId="1" xfId="0" applyFont="1" applyFill="1" applyBorder="1" applyAlignment="1">
      <alignment horizontal="left" vertical="center"/>
    </xf>
    <xf numFmtId="0" fontId="4" fillId="0" borderId="0" xfId="0" applyFont="1" applyAlignment="1">
      <alignment vertical="center"/>
    </xf>
    <xf numFmtId="0" fontId="4" fillId="0" borderId="0" xfId="0" applyFont="1" applyAlignment="1">
      <alignment horizontal="center"/>
    </xf>
    <xf numFmtId="0" fontId="15" fillId="0" borderId="12" xfId="0" applyFont="1" applyBorder="1" applyAlignment="1">
      <alignment vertical="center" wrapText="1"/>
    </xf>
    <xf numFmtId="0" fontId="15" fillId="0" borderId="1" xfId="0" applyFont="1" applyBorder="1" applyAlignment="1">
      <alignment vertical="center" wrapText="1"/>
    </xf>
    <xf numFmtId="0" fontId="15" fillId="0" borderId="8" xfId="0" applyFont="1" applyBorder="1" applyAlignment="1">
      <alignment vertical="center" wrapText="1"/>
    </xf>
    <xf numFmtId="0" fontId="3" fillId="0" borderId="1" xfId="0" applyFont="1" applyBorder="1" applyAlignment="1">
      <alignment vertical="center" wrapText="1"/>
    </xf>
    <xf numFmtId="0" fontId="4" fillId="0" borderId="0" xfId="0" applyFont="1"/>
    <xf numFmtId="0" fontId="3" fillId="0" borderId="1" xfId="0" applyFont="1" applyBorder="1" applyAlignment="1">
      <alignment vertical="center"/>
    </xf>
    <xf numFmtId="0" fontId="4" fillId="0" borderId="1" xfId="0" applyFont="1" applyBorder="1" applyAlignment="1">
      <alignment vertical="center" wrapText="1"/>
    </xf>
    <xf numFmtId="0" fontId="16" fillId="4" borderId="0" xfId="0" applyFont="1" applyFill="1" applyAlignment="1">
      <alignment vertical="center"/>
    </xf>
    <xf numFmtId="0" fontId="17" fillId="4" borderId="2" xfId="0" applyFont="1" applyFill="1" applyBorder="1" applyAlignment="1">
      <alignment vertical="center"/>
    </xf>
    <xf numFmtId="0" fontId="17" fillId="4" borderId="9" xfId="0" applyFont="1" applyFill="1" applyBorder="1" applyAlignment="1">
      <alignment vertical="center"/>
    </xf>
    <xf numFmtId="0" fontId="17" fillId="4" borderId="5" xfId="0" applyFont="1" applyFill="1" applyBorder="1" applyAlignment="1">
      <alignment vertical="center"/>
    </xf>
    <xf numFmtId="0" fontId="11" fillId="4" borderId="6" xfId="0" applyFont="1" applyFill="1" applyBorder="1" applyAlignment="1">
      <alignment vertical="center"/>
    </xf>
    <xf numFmtId="0" fontId="17" fillId="4" borderId="2" xfId="0" applyFont="1" applyFill="1" applyBorder="1" applyAlignment="1">
      <alignment horizontal="center" vertical="center"/>
    </xf>
    <xf numFmtId="0" fontId="17" fillId="4" borderId="10" xfId="0" applyFont="1" applyFill="1" applyBorder="1" applyAlignment="1">
      <alignment horizontal="center" vertical="center"/>
    </xf>
    <xf numFmtId="0" fontId="17" fillId="4" borderId="1" xfId="0" applyFont="1" applyFill="1" applyBorder="1" applyAlignment="1">
      <alignment horizontal="center" vertical="center"/>
    </xf>
    <xf numFmtId="0" fontId="3" fillId="6" borderId="10" xfId="0" applyFont="1" applyFill="1" applyBorder="1" applyAlignment="1">
      <alignment horizontal="center" vertical="center" wrapText="1"/>
    </xf>
    <xf numFmtId="0" fontId="3" fillId="6" borderId="1" xfId="0" applyFont="1" applyFill="1" applyBorder="1" applyAlignment="1">
      <alignment horizontal="center" vertical="center" wrapText="1"/>
    </xf>
    <xf numFmtId="0" fontId="3" fillId="0" borderId="9" xfId="0" applyFont="1" applyBorder="1" applyAlignment="1">
      <alignment vertical="center" wrapText="1"/>
    </xf>
    <xf numFmtId="0" fontId="7" fillId="0" borderId="1" xfId="0" applyFont="1" applyBorder="1" applyAlignment="1">
      <alignment vertical="center" wrapText="1"/>
    </xf>
    <xf numFmtId="0" fontId="7" fillId="0" borderId="8" xfId="0" applyFont="1" applyBorder="1" applyAlignment="1">
      <alignment vertical="center" wrapText="1"/>
    </xf>
    <xf numFmtId="0" fontId="7" fillId="0" borderId="0" xfId="0" applyFont="1" applyAlignment="1">
      <alignment vertical="center" wrapText="1"/>
    </xf>
    <xf numFmtId="0" fontId="7" fillId="0" borderId="7" xfId="0" applyFont="1" applyBorder="1" applyAlignment="1">
      <alignment vertical="center" wrapText="1"/>
    </xf>
    <xf numFmtId="0" fontId="3" fillId="6" borderId="9" xfId="0" applyFont="1" applyFill="1" applyBorder="1" applyAlignment="1">
      <alignment vertical="center"/>
    </xf>
    <xf numFmtId="0" fontId="3" fillId="5" borderId="5" xfId="0" applyFont="1" applyFill="1" applyBorder="1" applyAlignment="1">
      <alignment vertical="center"/>
    </xf>
    <xf numFmtId="0" fontId="3" fillId="5" borderId="6" xfId="0" applyFont="1" applyFill="1" applyBorder="1" applyAlignment="1">
      <alignment vertical="center"/>
    </xf>
    <xf numFmtId="0" fontId="3" fillId="6" borderId="2" xfId="0" applyFont="1" applyFill="1" applyBorder="1" applyAlignment="1">
      <alignment vertical="center"/>
    </xf>
    <xf numFmtId="0" fontId="3" fillId="6" borderId="8" xfId="0" applyFont="1" applyFill="1" applyBorder="1" applyAlignment="1">
      <alignment vertical="center"/>
    </xf>
    <xf numFmtId="0" fontId="3" fillId="6" borderId="1" xfId="0" applyFont="1" applyFill="1" applyBorder="1" applyAlignment="1">
      <alignment vertical="center"/>
    </xf>
    <xf numFmtId="0" fontId="4" fillId="0" borderId="0" xfId="0" applyFont="1" applyAlignment="1">
      <alignment wrapText="1"/>
    </xf>
    <xf numFmtId="0" fontId="4" fillId="0" borderId="8" xfId="0" applyFont="1" applyBorder="1" applyAlignment="1">
      <alignment horizontal="justify" vertical="center" wrapText="1"/>
    </xf>
    <xf numFmtId="0" fontId="4" fillId="0" borderId="1" xfId="0" applyFont="1" applyBorder="1" applyAlignment="1">
      <alignment horizontal="left" vertical="center" wrapText="1"/>
    </xf>
    <xf numFmtId="0" fontId="17" fillId="4" borderId="0" xfId="0" applyFont="1" applyFill="1" applyAlignment="1">
      <alignment vertical="center" wrapText="1"/>
    </xf>
    <xf numFmtId="0" fontId="3" fillId="6" borderId="8" xfId="0" applyFont="1" applyFill="1" applyBorder="1" applyAlignment="1">
      <alignment horizontal="center" vertical="center" wrapText="1"/>
    </xf>
    <xf numFmtId="0" fontId="4" fillId="0" borderId="1" xfId="0" applyFont="1" applyBorder="1" applyAlignment="1">
      <alignment wrapText="1"/>
    </xf>
    <xf numFmtId="0" fontId="3" fillId="0" borderId="1" xfId="0" applyFont="1" applyBorder="1" applyAlignment="1">
      <alignment horizontal="left" vertical="center" wrapText="1"/>
    </xf>
    <xf numFmtId="0" fontId="3" fillId="5" borderId="1" xfId="0" applyFont="1" applyFill="1" applyBorder="1" applyAlignment="1">
      <alignment horizontal="center" vertical="center"/>
    </xf>
    <xf numFmtId="0" fontId="3" fillId="5" borderId="1" xfId="0" applyFont="1" applyFill="1" applyBorder="1" applyAlignment="1">
      <alignment horizontal="center" vertical="center" wrapText="1"/>
    </xf>
    <xf numFmtId="0" fontId="4" fillId="6" borderId="1" xfId="0" applyFont="1" applyFill="1" applyBorder="1" applyAlignment="1">
      <alignment horizontal="center" wrapText="1"/>
    </xf>
    <xf numFmtId="0" fontId="4" fillId="4" borderId="0" xfId="0" applyFont="1" applyFill="1"/>
    <xf numFmtId="0" fontId="17" fillId="4" borderId="3" xfId="0" applyFont="1" applyFill="1" applyBorder="1" applyAlignment="1">
      <alignment vertical="center"/>
    </xf>
    <xf numFmtId="0" fontId="11" fillId="4" borderId="7" xfId="0" applyFont="1" applyFill="1" applyBorder="1" applyAlignment="1">
      <alignment vertical="center"/>
    </xf>
    <xf numFmtId="0" fontId="3" fillId="6" borderId="10" xfId="0" applyFont="1" applyFill="1" applyBorder="1" applyAlignment="1">
      <alignment horizontal="center" vertical="center"/>
    </xf>
    <xf numFmtId="0" fontId="3" fillId="6" borderId="8" xfId="0" applyFont="1" applyFill="1" applyBorder="1" applyAlignment="1">
      <alignment horizontal="center" vertical="center"/>
    </xf>
    <xf numFmtId="0" fontId="3" fillId="6" borderId="1" xfId="0" applyFont="1" applyFill="1" applyBorder="1" applyAlignment="1">
      <alignment horizontal="center" vertical="center"/>
    </xf>
    <xf numFmtId="0" fontId="8" fillId="6" borderId="1" xfId="0" applyFont="1" applyFill="1" applyBorder="1" applyAlignment="1">
      <alignment horizontal="center" vertical="center"/>
    </xf>
    <xf numFmtId="0" fontId="8" fillId="6" borderId="1" xfId="0" applyFont="1" applyFill="1" applyBorder="1" applyAlignment="1">
      <alignment horizontal="center" vertical="center" wrapText="1"/>
    </xf>
    <xf numFmtId="0" fontId="3" fillId="0" borderId="5" xfId="1" applyFont="1" applyBorder="1" applyAlignment="1">
      <alignment horizontal="left" vertical="center"/>
    </xf>
    <xf numFmtId="0" fontId="3" fillId="0" borderId="0" xfId="1" applyFont="1" applyAlignment="1">
      <alignment horizontal="left" vertical="center"/>
    </xf>
    <xf numFmtId="0" fontId="3" fillId="0" borderId="11" xfId="1" applyFont="1" applyBorder="1" applyAlignment="1">
      <alignment horizontal="left" vertical="center"/>
    </xf>
    <xf numFmtId="0" fontId="3" fillId="0" borderId="12" xfId="1" applyFont="1" applyBorder="1" applyAlignment="1">
      <alignment horizontal="left" vertical="center"/>
    </xf>
    <xf numFmtId="0" fontId="3" fillId="0" borderId="8" xfId="1" applyFont="1" applyBorder="1" applyAlignment="1">
      <alignment horizontal="left" vertical="center"/>
    </xf>
    <xf numFmtId="0" fontId="4" fillId="0" borderId="6" xfId="1" applyFont="1" applyBorder="1" applyAlignment="1">
      <alignment horizontal="center" vertical="center"/>
    </xf>
    <xf numFmtId="0" fontId="4" fillId="0" borderId="4" xfId="1" applyFont="1" applyBorder="1" applyAlignment="1">
      <alignment horizontal="center" vertical="center"/>
    </xf>
    <xf numFmtId="0" fontId="4" fillId="0" borderId="9" xfId="1" applyFont="1" applyBorder="1" applyAlignment="1">
      <alignment horizontal="left" vertical="center" wrapText="1"/>
    </xf>
    <xf numFmtId="0" fontId="4" fillId="0" borderId="18" xfId="1" applyFont="1" applyBorder="1" applyAlignment="1">
      <alignment horizontal="left" vertical="center" wrapText="1"/>
    </xf>
    <xf numFmtId="0" fontId="4" fillId="0" borderId="10" xfId="1" applyFont="1" applyBorder="1" applyAlignment="1">
      <alignment horizontal="left" vertical="center" wrapText="1"/>
    </xf>
    <xf numFmtId="0" fontId="4" fillId="0" borderId="6" xfId="1" applyFont="1" applyBorder="1" applyAlignment="1">
      <alignment horizontal="left" vertical="center" wrapText="1"/>
    </xf>
    <xf numFmtId="0" fontId="4" fillId="0" borderId="4" xfId="1" applyFont="1" applyBorder="1" applyAlignment="1">
      <alignment horizontal="left" vertical="center" wrapText="1"/>
    </xf>
    <xf numFmtId="0" fontId="4" fillId="0" borderId="14" xfId="1" applyFont="1" applyBorder="1" applyAlignment="1">
      <alignment horizontal="left" vertical="center" wrapText="1"/>
    </xf>
    <xf numFmtId="0" fontId="3" fillId="0" borderId="9" xfId="1" applyFont="1" applyBorder="1" applyAlignment="1">
      <alignment horizontal="left" vertical="center"/>
    </xf>
    <xf numFmtId="0" fontId="3" fillId="0" borderId="18" xfId="1" applyFont="1" applyBorder="1" applyAlignment="1">
      <alignment horizontal="left" vertical="center"/>
    </xf>
    <xf numFmtId="0" fontId="4" fillId="0" borderId="6" xfId="1" applyFont="1" applyBorder="1" applyAlignment="1">
      <alignment horizontal="center" vertical="center" wrapText="1"/>
    </xf>
    <xf numFmtId="0" fontId="4" fillId="0" borderId="4" xfId="1" applyFont="1" applyBorder="1" applyAlignment="1">
      <alignment horizontal="center" vertical="center" wrapText="1"/>
    </xf>
    <xf numFmtId="0" fontId="3" fillId="0" borderId="1" xfId="1" applyFont="1" applyBorder="1" applyAlignment="1">
      <alignment horizontal="left" vertical="center"/>
    </xf>
    <xf numFmtId="0" fontId="4" fillId="0" borderId="24" xfId="1" applyFont="1" applyBorder="1" applyAlignment="1">
      <alignment horizontal="center" vertical="center" wrapText="1"/>
    </xf>
    <xf numFmtId="0" fontId="4" fillId="0" borderId="18" xfId="1" applyFont="1" applyBorder="1" applyAlignment="1">
      <alignment horizontal="center" vertical="center" wrapText="1"/>
    </xf>
    <xf numFmtId="0" fontId="4" fillId="0" borderId="25" xfId="1" applyFont="1" applyBorder="1" applyAlignment="1">
      <alignment horizontal="center" vertical="center" wrapText="1"/>
    </xf>
    <xf numFmtId="0" fontId="4" fillId="0" borderId="21" xfId="1" applyFont="1" applyBorder="1" applyAlignment="1">
      <alignment horizontal="center" vertical="center" wrapText="1"/>
    </xf>
    <xf numFmtId="0" fontId="4" fillId="0" borderId="22" xfId="1" applyFont="1" applyBorder="1" applyAlignment="1">
      <alignment horizontal="center" vertical="center" wrapText="1"/>
    </xf>
    <xf numFmtId="0" fontId="4" fillId="0" borderId="23" xfId="1" applyFont="1" applyBorder="1" applyAlignment="1">
      <alignment horizontal="center" vertical="center" wrapText="1"/>
    </xf>
    <xf numFmtId="0" fontId="4" fillId="0" borderId="20" xfId="1" applyFont="1" applyBorder="1" applyAlignment="1">
      <alignment horizontal="center" vertical="center" wrapText="1"/>
    </xf>
    <xf numFmtId="0" fontId="4" fillId="0" borderId="22" xfId="1" applyFont="1" applyBorder="1" applyAlignment="1">
      <alignment horizontal="center" vertical="center"/>
    </xf>
    <xf numFmtId="0" fontId="4" fillId="0" borderId="23" xfId="1" applyFont="1" applyBorder="1" applyAlignment="1">
      <alignment horizontal="center" vertical="center"/>
    </xf>
    <xf numFmtId="0" fontId="4" fillId="0" borderId="1" xfId="1" applyFont="1" applyBorder="1" applyAlignment="1">
      <alignment horizontal="center" vertical="center" wrapText="1"/>
    </xf>
    <xf numFmtId="0" fontId="6" fillId="2" borderId="17" xfId="1" applyFont="1" applyFill="1" applyBorder="1" applyAlignment="1">
      <alignment horizontal="center" vertical="center" wrapText="1"/>
    </xf>
    <xf numFmtId="0" fontId="6" fillId="2" borderId="0" xfId="1" applyFont="1" applyFill="1" applyAlignment="1">
      <alignment horizontal="center" vertical="center" wrapText="1"/>
    </xf>
    <xf numFmtId="0" fontId="3" fillId="0" borderId="11" xfId="1" applyFont="1" applyBorder="1" applyAlignment="1">
      <alignment horizontal="center" wrapText="1"/>
    </xf>
    <xf numFmtId="0" fontId="3" fillId="0" borderId="12" xfId="1" applyFont="1" applyBorder="1" applyAlignment="1">
      <alignment horizontal="center" wrapText="1"/>
    </xf>
    <xf numFmtId="0" fontId="3" fillId="0" borderId="8" xfId="1" applyFont="1" applyBorder="1" applyAlignment="1">
      <alignment horizontal="center" wrapText="1"/>
    </xf>
    <xf numFmtId="0" fontId="3" fillId="0" borderId="20" xfId="1" applyFont="1" applyBorder="1" applyAlignment="1">
      <alignment horizontal="center" wrapText="1"/>
    </xf>
    <xf numFmtId="0" fontId="3" fillId="0" borderId="21" xfId="1" applyFont="1" applyBorder="1" applyAlignment="1">
      <alignment horizontal="center" wrapText="1"/>
    </xf>
    <xf numFmtId="0" fontId="3" fillId="0" borderId="22" xfId="1" applyFont="1" applyBorder="1" applyAlignment="1">
      <alignment horizontal="center"/>
    </xf>
    <xf numFmtId="0" fontId="3" fillId="0" borderId="23" xfId="1" applyFont="1" applyBorder="1" applyAlignment="1">
      <alignment horizontal="center"/>
    </xf>
    <xf numFmtId="0" fontId="3" fillId="0" borderId="20" xfId="1" applyFont="1" applyBorder="1" applyAlignment="1">
      <alignment horizontal="center"/>
    </xf>
    <xf numFmtId="0" fontId="3" fillId="0" borderId="11" xfId="1" applyFont="1" applyBorder="1" applyAlignment="1">
      <alignment horizontal="center"/>
    </xf>
    <xf numFmtId="0" fontId="3" fillId="0" borderId="12" xfId="1" applyFont="1" applyBorder="1" applyAlignment="1">
      <alignment horizontal="center"/>
    </xf>
    <xf numFmtId="0" fontId="3" fillId="0" borderId="8" xfId="1" applyFont="1" applyBorder="1" applyAlignment="1">
      <alignment horizontal="center"/>
    </xf>
    <xf numFmtId="0" fontId="4" fillId="0" borderId="31" xfId="1" applyFont="1" applyBorder="1" applyAlignment="1">
      <alignment horizontal="left" vertical="top" wrapText="1"/>
    </xf>
    <xf numFmtId="0" fontId="4" fillId="0" borderId="32" xfId="1" applyFont="1" applyBorder="1" applyAlignment="1">
      <alignment horizontal="left" vertical="top" wrapText="1"/>
    </xf>
    <xf numFmtId="0" fontId="4" fillId="0" borderId="33" xfId="1" applyFont="1" applyBorder="1" applyAlignment="1">
      <alignment horizontal="left" vertical="top" wrapText="1"/>
    </xf>
    <xf numFmtId="0" fontId="4" fillId="0" borderId="31" xfId="1" applyFont="1" applyBorder="1" applyAlignment="1">
      <alignment horizontal="center" vertical="top"/>
    </xf>
    <xf numFmtId="0" fontId="4" fillId="0" borderId="32" xfId="1" applyFont="1" applyBorder="1" applyAlignment="1">
      <alignment horizontal="center" vertical="top"/>
    </xf>
    <xf numFmtId="0" fontId="4" fillId="0" borderId="33" xfId="1" applyFont="1" applyBorder="1" applyAlignment="1">
      <alignment horizontal="center" vertical="top"/>
    </xf>
    <xf numFmtId="0" fontId="3" fillId="0" borderId="26" xfId="1" applyFont="1" applyBorder="1" applyAlignment="1">
      <alignment horizontal="center" vertical="center" wrapText="1"/>
    </xf>
    <xf numFmtId="0" fontId="3" fillId="0" borderId="12" xfId="1" applyFont="1" applyBorder="1" applyAlignment="1">
      <alignment horizontal="center" vertical="center" wrapText="1"/>
    </xf>
    <xf numFmtId="0" fontId="3" fillId="0" borderId="8" xfId="1" applyFont="1" applyBorder="1" applyAlignment="1">
      <alignment horizontal="center" vertical="center" wrapText="1"/>
    </xf>
    <xf numFmtId="0" fontId="3" fillId="0" borderId="11" xfId="1" applyFont="1" applyBorder="1" applyAlignment="1">
      <alignment horizontal="center" vertical="center"/>
    </xf>
    <xf numFmtId="0" fontId="3" fillId="0" borderId="12" xfId="1" applyFont="1" applyBorder="1" applyAlignment="1">
      <alignment horizontal="center" vertical="center"/>
    </xf>
    <xf numFmtId="0" fontId="3" fillId="0" borderId="8" xfId="1" applyFont="1" applyBorder="1" applyAlignment="1">
      <alignment horizontal="center" vertical="center"/>
    </xf>
    <xf numFmtId="0" fontId="3" fillId="0" borderId="11" xfId="1" applyFont="1" applyBorder="1" applyAlignment="1">
      <alignment horizontal="center" vertical="center" wrapText="1"/>
    </xf>
    <xf numFmtId="0" fontId="4" fillId="0" borderId="28" xfId="1" applyFont="1" applyBorder="1" applyAlignment="1">
      <alignment horizontal="left" vertical="top" wrapText="1"/>
    </xf>
    <xf numFmtId="0" fontId="4" fillId="0" borderId="29" xfId="1" applyFont="1" applyBorder="1" applyAlignment="1">
      <alignment horizontal="left" vertical="top" wrapText="1"/>
    </xf>
    <xf numFmtId="0" fontId="4" fillId="0" borderId="30" xfId="1" applyFont="1" applyBorder="1" applyAlignment="1">
      <alignment horizontal="left" vertical="top" wrapText="1"/>
    </xf>
    <xf numFmtId="15" fontId="4" fillId="0" borderId="9" xfId="1" applyNumberFormat="1" applyFont="1" applyBorder="1" applyAlignment="1">
      <alignment horizontal="center" vertical="top"/>
    </xf>
    <xf numFmtId="15" fontId="4" fillId="0" borderId="18" xfId="1" applyNumberFormat="1" applyFont="1" applyBorder="1" applyAlignment="1">
      <alignment horizontal="center" vertical="top"/>
    </xf>
    <xf numFmtId="15" fontId="4" fillId="0" borderId="10" xfId="1" applyNumberFormat="1" applyFont="1" applyBorder="1" applyAlignment="1">
      <alignment horizontal="center" vertical="top"/>
    </xf>
    <xf numFmtId="0" fontId="4" fillId="0" borderId="31" xfId="1" applyFont="1" applyBorder="1" applyAlignment="1">
      <alignment horizontal="center" vertical="center" wrapText="1"/>
    </xf>
    <xf numFmtId="0" fontId="4" fillId="0" borderId="32" xfId="1" applyFont="1" applyBorder="1" applyAlignment="1">
      <alignment horizontal="center" vertical="center" wrapText="1"/>
    </xf>
    <xf numFmtId="0" fontId="4" fillId="0" borderId="33" xfId="1" applyFont="1" applyBorder="1" applyAlignment="1">
      <alignment horizontal="center" vertical="center" wrapText="1"/>
    </xf>
    <xf numFmtId="0" fontId="4" fillId="0" borderId="31" xfId="1" applyFont="1" applyBorder="1" applyAlignment="1">
      <alignment horizontal="center" vertical="top" wrapText="1"/>
    </xf>
    <xf numFmtId="0" fontId="4" fillId="0" borderId="32" xfId="1" applyFont="1" applyBorder="1" applyAlignment="1">
      <alignment horizontal="center" vertical="top" wrapText="1"/>
    </xf>
    <xf numFmtId="0" fontId="4" fillId="0" borderId="33" xfId="1" applyFont="1" applyBorder="1" applyAlignment="1">
      <alignment horizontal="center" vertical="top" wrapText="1"/>
    </xf>
    <xf numFmtId="0" fontId="7" fillId="0" borderId="31" xfId="1" applyFont="1" applyBorder="1" applyAlignment="1">
      <alignment horizontal="center" vertical="top"/>
    </xf>
    <xf numFmtId="0" fontId="7" fillId="0" borderId="32" xfId="1" applyFont="1" applyBorder="1" applyAlignment="1">
      <alignment horizontal="center" vertical="top"/>
    </xf>
    <xf numFmtId="0" fontId="7" fillId="0" borderId="33" xfId="1" applyFont="1" applyBorder="1" applyAlignment="1">
      <alignment horizontal="center" vertical="top"/>
    </xf>
    <xf numFmtId="0" fontId="7" fillId="3" borderId="31" xfId="1" applyFont="1" applyFill="1" applyBorder="1" applyAlignment="1">
      <alignment horizontal="center" vertical="top" wrapText="1"/>
    </xf>
    <xf numFmtId="0" fontId="7" fillId="3" borderId="32" xfId="1" applyFont="1" applyFill="1" applyBorder="1" applyAlignment="1">
      <alignment horizontal="center" vertical="top" wrapText="1"/>
    </xf>
    <xf numFmtId="0" fontId="7" fillId="3" borderId="33" xfId="1" applyFont="1" applyFill="1" applyBorder="1" applyAlignment="1">
      <alignment horizontal="center" vertical="top" wrapText="1"/>
    </xf>
    <xf numFmtId="0" fontId="7" fillId="0" borderId="31" xfId="1" applyFont="1" applyBorder="1" applyAlignment="1">
      <alignment horizontal="left" vertical="top" wrapText="1"/>
    </xf>
    <xf numFmtId="0" fontId="7" fillId="0" borderId="32" xfId="1" applyFont="1" applyBorder="1" applyAlignment="1">
      <alignment horizontal="left" vertical="top" wrapText="1"/>
    </xf>
    <xf numFmtId="0" fontId="7" fillId="0" borderId="33" xfId="1" applyFont="1" applyBorder="1" applyAlignment="1">
      <alignment horizontal="left" vertical="top" wrapText="1"/>
    </xf>
    <xf numFmtId="164" fontId="4" fillId="0" borderId="31" xfId="1" applyNumberFormat="1" applyFont="1" applyBorder="1" applyAlignment="1">
      <alignment horizontal="center" vertical="center" wrapText="1"/>
    </xf>
    <xf numFmtId="164" fontId="4" fillId="0" borderId="32" xfId="1" applyNumberFormat="1" applyFont="1" applyBorder="1" applyAlignment="1">
      <alignment horizontal="center" vertical="center"/>
    </xf>
    <xf numFmtId="164" fontId="4" fillId="0" borderId="33" xfId="1" applyNumberFormat="1" applyFont="1" applyBorder="1" applyAlignment="1">
      <alignment horizontal="center" vertical="center"/>
    </xf>
    <xf numFmtId="0" fontId="4" fillId="0" borderId="35" xfId="1" applyFont="1" applyBorder="1" applyAlignment="1">
      <alignment horizontal="center" vertical="top"/>
    </xf>
    <xf numFmtId="0" fontId="4" fillId="0" borderId="36" xfId="1" applyFont="1" applyBorder="1" applyAlignment="1">
      <alignment horizontal="center" vertical="top"/>
    </xf>
    <xf numFmtId="0" fontId="4" fillId="0" borderId="37" xfId="1" applyFont="1" applyBorder="1" applyAlignment="1">
      <alignment horizontal="center" vertical="top"/>
    </xf>
    <xf numFmtId="164" fontId="7" fillId="0" borderId="31" xfId="1" applyNumberFormat="1" applyFont="1" applyBorder="1" applyAlignment="1">
      <alignment horizontal="center" vertical="top"/>
    </xf>
    <xf numFmtId="164" fontId="7" fillId="0" borderId="32" xfId="1" applyNumberFormat="1" applyFont="1" applyBorder="1" applyAlignment="1">
      <alignment horizontal="center" vertical="top"/>
    </xf>
    <xf numFmtId="164" fontId="7" fillId="0" borderId="33" xfId="1" applyNumberFormat="1" applyFont="1" applyBorder="1" applyAlignment="1">
      <alignment horizontal="center" vertical="top"/>
    </xf>
    <xf numFmtId="0" fontId="4" fillId="0" borderId="11" xfId="1" applyFont="1" applyBorder="1" applyAlignment="1">
      <alignment horizontal="center" vertical="center" wrapText="1"/>
    </xf>
    <xf numFmtId="0" fontId="4" fillId="0" borderId="8" xfId="1" applyFont="1" applyBorder="1" applyAlignment="1">
      <alignment horizontal="center" vertical="center" wrapText="1"/>
    </xf>
    <xf numFmtId="0" fontId="4" fillId="0" borderId="11" xfId="1" applyFont="1" applyBorder="1" applyAlignment="1">
      <alignment horizontal="left" vertical="center" wrapText="1"/>
    </xf>
    <xf numFmtId="0" fontId="4" fillId="0" borderId="8" xfId="1" applyFont="1" applyBorder="1" applyAlignment="1">
      <alignment horizontal="left" vertical="center" wrapText="1"/>
    </xf>
    <xf numFmtId="0" fontId="4" fillId="0" borderId="9" xfId="1" applyFont="1" applyBorder="1" applyAlignment="1">
      <alignment horizontal="left" wrapText="1"/>
    </xf>
    <xf numFmtId="0" fontId="4" fillId="0" borderId="10" xfId="1" applyFont="1" applyBorder="1" applyAlignment="1">
      <alignment horizontal="left" wrapText="1"/>
    </xf>
    <xf numFmtId="0" fontId="4" fillId="0" borderId="11" xfId="1" applyFont="1" applyBorder="1" applyAlignment="1">
      <alignment horizontal="left" wrapText="1"/>
    </xf>
    <xf numFmtId="0" fontId="4" fillId="0" borderId="8" xfId="1" applyFont="1" applyBorder="1" applyAlignment="1">
      <alignment horizontal="left" wrapText="1"/>
    </xf>
    <xf numFmtId="0" fontId="6" fillId="2" borderId="1" xfId="1" applyFont="1" applyFill="1" applyBorder="1" applyAlignment="1">
      <alignment horizontal="center" vertical="center" wrapText="1"/>
    </xf>
    <xf numFmtId="0" fontId="3" fillId="0" borderId="9" xfId="1" applyFont="1" applyBorder="1" applyAlignment="1">
      <alignment horizontal="center" vertical="center" wrapText="1"/>
    </xf>
    <xf numFmtId="0" fontId="3" fillId="0" borderId="18" xfId="1" applyFont="1" applyBorder="1" applyAlignment="1">
      <alignment horizontal="center" vertical="center" wrapText="1"/>
    </xf>
    <xf numFmtId="0" fontId="3" fillId="0" borderId="10" xfId="1" applyFont="1" applyBorder="1" applyAlignment="1">
      <alignment horizontal="center" vertical="center" wrapText="1"/>
    </xf>
    <xf numFmtId="0" fontId="3" fillId="0" borderId="1" xfId="1" applyFont="1" applyBorder="1" applyAlignment="1">
      <alignment horizontal="center" vertical="center" wrapText="1"/>
    </xf>
    <xf numFmtId="0" fontId="4" fillId="0" borderId="11" xfId="1" applyFont="1" applyBorder="1" applyAlignment="1">
      <alignment horizontal="left" vertical="top" wrapText="1"/>
    </xf>
    <xf numFmtId="0" fontId="4" fillId="0" borderId="8" xfId="1" applyFont="1" applyBorder="1" applyAlignment="1">
      <alignment horizontal="left" vertical="top" wrapText="1"/>
    </xf>
    <xf numFmtId="0" fontId="4" fillId="0" borderId="2" xfId="1" applyFont="1" applyBorder="1" applyAlignment="1">
      <alignment horizontal="center" vertical="center" wrapText="1"/>
    </xf>
    <xf numFmtId="0" fontId="4" fillId="0" borderId="7" xfId="1" applyFont="1" applyBorder="1" applyAlignment="1">
      <alignment horizontal="center" vertical="center" wrapText="1"/>
    </xf>
    <xf numFmtId="9" fontId="4" fillId="0" borderId="2" xfId="2" applyFont="1" applyFill="1" applyBorder="1" applyAlignment="1">
      <alignment horizontal="right" vertical="center" wrapText="1"/>
    </xf>
    <xf numFmtId="9" fontId="4" fillId="0" borderId="7" xfId="2" applyFont="1" applyFill="1" applyBorder="1" applyAlignment="1">
      <alignment horizontal="right" vertical="center" wrapText="1"/>
    </xf>
    <xf numFmtId="0" fontId="9" fillId="0" borderId="1" xfId="1" applyFont="1" applyBorder="1" applyAlignment="1">
      <alignment horizontal="center" vertical="center" wrapText="1"/>
    </xf>
    <xf numFmtId="9" fontId="9" fillId="0" borderId="1" xfId="2" applyFont="1" applyFill="1" applyBorder="1" applyAlignment="1">
      <alignment horizontal="center" vertical="center" wrapText="1"/>
    </xf>
    <xf numFmtId="0" fontId="3" fillId="0" borderId="0" xfId="1" applyFont="1" applyAlignment="1">
      <alignment horizontal="center" vertical="center" wrapText="1"/>
    </xf>
    <xf numFmtId="0" fontId="6" fillId="2" borderId="11" xfId="1" applyFont="1" applyFill="1" applyBorder="1" applyAlignment="1">
      <alignment horizontal="center" vertical="center" wrapText="1"/>
    </xf>
    <xf numFmtId="0" fontId="6" fillId="2" borderId="12" xfId="1" applyFont="1" applyFill="1" applyBorder="1" applyAlignment="1">
      <alignment horizontal="center" vertical="center" wrapText="1"/>
    </xf>
    <xf numFmtId="0" fontId="6" fillId="2" borderId="8" xfId="1" applyFont="1" applyFill="1" applyBorder="1" applyAlignment="1">
      <alignment horizontal="center" vertical="center" wrapText="1"/>
    </xf>
    <xf numFmtId="0" fontId="8" fillId="0" borderId="1" xfId="1" applyFont="1" applyBorder="1" applyAlignment="1">
      <alignment horizontal="center" vertical="center" wrapText="1"/>
    </xf>
    <xf numFmtId="9" fontId="3" fillId="0" borderId="0" xfId="1" applyNumberFormat="1" applyFont="1" applyAlignment="1">
      <alignment horizontal="center" vertical="center" wrapText="1"/>
    </xf>
    <xf numFmtId="9" fontId="4" fillId="0" borderId="11" xfId="2" applyFont="1" applyFill="1" applyBorder="1" applyAlignment="1">
      <alignment horizontal="center" vertical="center" wrapText="1"/>
    </xf>
    <xf numFmtId="9" fontId="4" fillId="0" borderId="8" xfId="2" applyFont="1" applyFill="1" applyBorder="1" applyAlignment="1">
      <alignment horizontal="center" vertical="center" wrapText="1"/>
    </xf>
    <xf numFmtId="0" fontId="9" fillId="0" borderId="11" xfId="1" applyFont="1" applyBorder="1" applyAlignment="1">
      <alignment horizontal="center" vertical="center" wrapText="1"/>
    </xf>
    <xf numFmtId="0" fontId="9" fillId="0" borderId="8" xfId="1" applyFont="1" applyBorder="1" applyAlignment="1">
      <alignment horizontal="center" vertical="center" wrapText="1"/>
    </xf>
    <xf numFmtId="9" fontId="9" fillId="0" borderId="11" xfId="2" applyFont="1" applyFill="1" applyBorder="1" applyAlignment="1">
      <alignment horizontal="center" vertical="center" wrapText="1"/>
    </xf>
    <xf numFmtId="9" fontId="9" fillId="0" borderId="8" xfId="2" applyFont="1" applyFill="1" applyBorder="1" applyAlignment="1">
      <alignment horizontal="center" vertical="center" wrapText="1"/>
    </xf>
    <xf numFmtId="0" fontId="9" fillId="0" borderId="1" xfId="1" applyFont="1" applyBorder="1" applyAlignment="1">
      <alignment horizontal="left" vertical="center" wrapText="1"/>
    </xf>
    <xf numFmtId="0" fontId="12" fillId="2" borderId="1" xfId="1" applyFont="1" applyFill="1" applyBorder="1" applyAlignment="1">
      <alignment horizontal="center" vertical="center" wrapText="1"/>
    </xf>
    <xf numFmtId="0" fontId="3" fillId="0" borderId="7" xfId="1" applyFont="1" applyBorder="1" applyAlignment="1">
      <alignment horizontal="center" vertical="top"/>
    </xf>
    <xf numFmtId="0" fontId="4" fillId="0" borderId="1" xfId="1" applyFont="1" applyBorder="1" applyAlignment="1">
      <alignment horizontal="center" vertical="top" wrapText="1"/>
    </xf>
    <xf numFmtId="0" fontId="3" fillId="0" borderId="1" xfId="1" applyFont="1" applyBorder="1" applyAlignment="1">
      <alignment horizontal="center" vertical="top" wrapText="1"/>
    </xf>
    <xf numFmtId="0" fontId="4" fillId="0" borderId="1" xfId="1" applyFont="1" applyBorder="1" applyAlignment="1">
      <alignment horizontal="center" vertical="top"/>
    </xf>
    <xf numFmtId="0" fontId="3" fillId="0" borderId="1" xfId="1" applyFont="1" applyBorder="1" applyAlignment="1">
      <alignment horizontal="center" vertical="top"/>
    </xf>
    <xf numFmtId="9" fontId="3" fillId="0" borderId="1" xfId="2" applyFont="1" applyFill="1" applyBorder="1" applyAlignment="1">
      <alignment horizontal="center" vertical="center" wrapText="1"/>
    </xf>
    <xf numFmtId="9" fontId="3" fillId="0" borderId="11" xfId="2" applyFont="1" applyFill="1" applyBorder="1" applyAlignment="1">
      <alignment horizontal="center" vertical="center" wrapText="1"/>
    </xf>
    <xf numFmtId="9" fontId="3" fillId="0" borderId="8" xfId="2" applyFont="1" applyFill="1" applyBorder="1" applyAlignment="1">
      <alignment horizontal="center" vertical="center" wrapText="1"/>
    </xf>
    <xf numFmtId="0" fontId="8" fillId="0" borderId="22" xfId="1" applyFont="1" applyBorder="1" applyAlignment="1">
      <alignment horizontal="center" vertical="center"/>
    </xf>
    <xf numFmtId="0" fontId="8" fillId="0" borderId="23" xfId="1" applyFont="1" applyBorder="1" applyAlignment="1">
      <alignment horizontal="center" vertical="center"/>
    </xf>
    <xf numFmtId="0" fontId="8" fillId="0" borderId="20" xfId="1" applyFont="1" applyBorder="1" applyAlignment="1">
      <alignment horizontal="center" vertical="center"/>
    </xf>
    <xf numFmtId="0" fontId="3" fillId="0" borderId="22" xfId="1" applyFont="1" applyBorder="1" applyAlignment="1">
      <alignment horizontal="center" vertical="center"/>
    </xf>
    <xf numFmtId="0" fontId="3" fillId="0" borderId="23" xfId="1" applyFont="1" applyBorder="1" applyAlignment="1">
      <alignment horizontal="center" vertical="center"/>
    </xf>
    <xf numFmtId="0" fontId="3" fillId="0" borderId="20" xfId="1" applyFont="1" applyBorder="1" applyAlignment="1">
      <alignment horizontal="center" vertical="center"/>
    </xf>
    <xf numFmtId="0" fontId="3" fillId="0" borderId="1" xfId="1" applyFont="1" applyBorder="1" applyAlignment="1">
      <alignment horizontal="center" vertical="center"/>
    </xf>
    <xf numFmtId="0" fontId="7" fillId="0" borderId="1" xfId="1" applyFont="1" applyBorder="1" applyAlignment="1">
      <alignment horizontal="center" vertical="top" wrapText="1"/>
    </xf>
    <xf numFmtId="0" fontId="7" fillId="0" borderId="1" xfId="1" applyFont="1" applyBorder="1" applyAlignment="1">
      <alignment horizontal="center" vertical="top"/>
    </xf>
    <xf numFmtId="0" fontId="4" fillId="0" borderId="2" xfId="1" applyFont="1" applyBorder="1" applyAlignment="1">
      <alignment horizontal="center" vertical="top"/>
    </xf>
    <xf numFmtId="0" fontId="3" fillId="0" borderId="38" xfId="1" applyFont="1" applyBorder="1" applyAlignment="1">
      <alignment horizontal="center" vertical="center"/>
    </xf>
    <xf numFmtId="0" fontId="3" fillId="0" borderId="7" xfId="1" applyFont="1" applyBorder="1" applyAlignment="1">
      <alignment horizontal="center" vertical="center"/>
    </xf>
    <xf numFmtId="0" fontId="4" fillId="0" borderId="17" xfId="1" applyFont="1" applyBorder="1" applyAlignment="1">
      <alignment horizontal="center" vertical="top"/>
    </xf>
    <xf numFmtId="0" fontId="4" fillId="0" borderId="0" xfId="1" applyFont="1" applyAlignment="1">
      <alignment horizontal="center" vertical="top"/>
    </xf>
    <xf numFmtId="0" fontId="3" fillId="0" borderId="17" xfId="1" applyFont="1" applyBorder="1" applyAlignment="1">
      <alignment horizontal="center" vertical="center"/>
    </xf>
    <xf numFmtId="0" fontId="3" fillId="0" borderId="0" xfId="1" applyFont="1" applyAlignment="1">
      <alignment horizontal="center" vertical="center"/>
    </xf>
    <xf numFmtId="0" fontId="3" fillId="0" borderId="13" xfId="1" applyFont="1" applyBorder="1" applyAlignment="1">
      <alignment horizontal="center" vertical="center"/>
    </xf>
    <xf numFmtId="0" fontId="3" fillId="0" borderId="19" xfId="1" applyFont="1" applyBorder="1" applyAlignment="1">
      <alignment horizontal="center" vertical="center"/>
    </xf>
    <xf numFmtId="0" fontId="3" fillId="0" borderId="4" xfId="1" applyFont="1" applyBorder="1" applyAlignment="1">
      <alignment horizontal="center" vertical="center"/>
    </xf>
    <xf numFmtId="0" fontId="3" fillId="0" borderId="14" xfId="1" applyFont="1" applyBorder="1" applyAlignment="1">
      <alignment horizontal="center" vertical="center"/>
    </xf>
    <xf numFmtId="0" fontId="4" fillId="0" borderId="1" xfId="1" applyFont="1" applyBorder="1" applyAlignment="1">
      <alignment horizontal="left" wrapText="1"/>
    </xf>
    <xf numFmtId="0" fontId="4" fillId="0" borderId="26" xfId="1" applyFont="1" applyBorder="1" applyAlignment="1">
      <alignment horizontal="left" vertical="center"/>
    </xf>
    <xf numFmtId="0" fontId="4" fillId="0" borderId="12" xfId="1" applyFont="1" applyBorder="1" applyAlignment="1">
      <alignment horizontal="left" vertical="center"/>
    </xf>
    <xf numFmtId="0" fontId="4" fillId="0" borderId="8" xfId="1" applyFont="1" applyBorder="1" applyAlignment="1">
      <alignment horizontal="left" vertical="center"/>
    </xf>
    <xf numFmtId="165" fontId="4" fillId="0" borderId="1" xfId="1" applyNumberFormat="1" applyFont="1" applyBorder="1" applyAlignment="1">
      <alignment horizontal="center"/>
    </xf>
    <xf numFmtId="0" fontId="3" fillId="0" borderId="1" xfId="1" applyFont="1" applyBorder="1" applyAlignment="1">
      <alignment horizontal="left" vertical="top"/>
    </xf>
    <xf numFmtId="0" fontId="4" fillId="0" borderId="1" xfId="1" applyFont="1" applyBorder="1" applyAlignment="1">
      <alignment horizontal="left" vertical="center" wrapText="1"/>
    </xf>
    <xf numFmtId="0" fontId="4" fillId="0" borderId="2" xfId="1" applyFont="1" applyBorder="1" applyAlignment="1">
      <alignment horizontal="left" vertical="center" wrapText="1"/>
    </xf>
    <xf numFmtId="0" fontId="4" fillId="0" borderId="24" xfId="1" applyFont="1" applyBorder="1" applyAlignment="1">
      <alignment horizontal="left" vertical="center"/>
    </xf>
    <xf numFmtId="0" fontId="4" fillId="0" borderId="18" xfId="1" applyFont="1" applyBorder="1" applyAlignment="1">
      <alignment horizontal="left" vertical="center"/>
    </xf>
    <xf numFmtId="0" fontId="4" fillId="0" borderId="10" xfId="1" applyFont="1" applyBorder="1" applyAlignment="1">
      <alignment horizontal="left" vertical="center"/>
    </xf>
    <xf numFmtId="165" fontId="4" fillId="0" borderId="2" xfId="1" applyNumberFormat="1" applyFont="1" applyBorder="1" applyAlignment="1">
      <alignment horizontal="center"/>
    </xf>
    <xf numFmtId="165" fontId="4" fillId="0" borderId="11" xfId="1" applyNumberFormat="1" applyFont="1" applyBorder="1" applyAlignment="1">
      <alignment horizontal="center"/>
    </xf>
    <xf numFmtId="165" fontId="4" fillId="0" borderId="8" xfId="1" applyNumberFormat="1" applyFont="1" applyBorder="1" applyAlignment="1">
      <alignment horizontal="center"/>
    </xf>
    <xf numFmtId="0" fontId="14" fillId="4" borderId="0" xfId="0" applyFont="1" applyFill="1" applyAlignment="1">
      <alignment horizontal="center" vertical="center"/>
    </xf>
    <xf numFmtId="0" fontId="14" fillId="4" borderId="4" xfId="0" applyFont="1" applyFill="1" applyBorder="1" applyAlignment="1">
      <alignment horizontal="center" vertical="center"/>
    </xf>
    <xf numFmtId="0" fontId="14" fillId="4" borderId="4" xfId="0" applyFont="1" applyFill="1" applyBorder="1" applyAlignment="1">
      <alignment horizontal="center" vertical="center" wrapText="1"/>
    </xf>
    <xf numFmtId="0" fontId="17" fillId="4" borderId="9" xfId="0" applyFont="1" applyFill="1" applyBorder="1" applyAlignment="1">
      <alignment horizontal="center" vertical="top" wrapText="1"/>
    </xf>
    <xf numFmtId="0" fontId="17" fillId="4" borderId="5" xfId="0" applyFont="1" applyFill="1" applyBorder="1" applyAlignment="1">
      <alignment horizontal="center" vertical="top" wrapText="1"/>
    </xf>
    <xf numFmtId="0" fontId="17" fillId="4" borderId="6" xfId="0" applyFont="1" applyFill="1" applyBorder="1" applyAlignment="1">
      <alignment horizontal="center" vertical="top" wrapText="1"/>
    </xf>
  </cellXfs>
  <cellStyles count="3">
    <cellStyle name="Normal" xfId="0" builtinId="0"/>
    <cellStyle name="Normal 2" xfId="1" xr:uid="{9FA14D47-9425-4ABB-9221-83739D452954}"/>
    <cellStyle name="Porcentaje 2" xfId="2" xr:uid="{DB681B5D-9CFA-4E30-B37E-CF0AA371B2DD}"/>
  </cellStyles>
  <dxfs count="0"/>
  <tableStyles count="0" defaultTableStyle="TableStyleMedium2" defaultPivotStyle="PivotStyleLight16"/>
  <colors>
    <mruColors>
      <color rgb="FFB6BBDC"/>
      <color rgb="FF4B569C"/>
      <color rgb="FF757FB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47</xdr:row>
      <xdr:rowOff>419100</xdr:rowOff>
    </xdr:from>
    <xdr:to>
      <xdr:col>6</xdr:col>
      <xdr:colOff>657225</xdr:colOff>
      <xdr:row>47</xdr:row>
      <xdr:rowOff>714375</xdr:rowOff>
    </xdr:to>
    <xdr:sp macro="" textlink="">
      <xdr:nvSpPr>
        <xdr:cNvPr id="2" name="Flecha: a la derecha 1">
          <a:extLst>
            <a:ext uri="{FF2B5EF4-FFF2-40B4-BE49-F238E27FC236}">
              <a16:creationId xmlns:a16="http://schemas.microsoft.com/office/drawing/2014/main" id="{71AAFD10-0BAD-4FD9-BDA1-10B1793AD8D7}"/>
            </a:ext>
          </a:extLst>
        </xdr:cNvPr>
        <xdr:cNvSpPr/>
      </xdr:nvSpPr>
      <xdr:spPr>
        <a:xfrm>
          <a:off x="4286250" y="16878300"/>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1</xdr:col>
      <xdr:colOff>0</xdr:colOff>
      <xdr:row>0</xdr:row>
      <xdr:rowOff>0</xdr:rowOff>
    </xdr:from>
    <xdr:to>
      <xdr:col>2</xdr:col>
      <xdr:colOff>769204</xdr:colOff>
      <xdr:row>3</xdr:row>
      <xdr:rowOff>98443</xdr:rowOff>
    </xdr:to>
    <xdr:pic>
      <xdr:nvPicPr>
        <xdr:cNvPr id="3" name="Imagen 2">
          <a:extLst>
            <a:ext uri="{FF2B5EF4-FFF2-40B4-BE49-F238E27FC236}">
              <a16:creationId xmlns:a16="http://schemas.microsoft.com/office/drawing/2014/main" id="{83FDD0FC-37F7-47F3-834D-2CEE5F1C2B43}"/>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276225" y="0"/>
          <a:ext cx="1940779" cy="965218"/>
        </a:xfrm>
        <a:prstGeom prst="rect">
          <a:avLst/>
        </a:prstGeom>
        <a:noFill/>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0085FA-5FF7-4BF9-A068-C0E7B9B25E46}">
  <dimension ref="A1:Z80"/>
  <sheetViews>
    <sheetView showGridLines="0" tabSelected="1" view="pageBreakPreview" topLeftCell="O25" zoomScaleNormal="100" zoomScaleSheetLayoutView="100" workbookViewId="0">
      <selection activeCell="D33" sqref="D33"/>
    </sheetView>
  </sheetViews>
  <sheetFormatPr baseColWidth="10" defaultColWidth="3.875" defaultRowHeight="17.100000000000001" customHeight="1" x14ac:dyDescent="0.25"/>
  <cols>
    <col min="1" max="1" width="3.625" style="5" customWidth="1"/>
    <col min="2" max="2" width="15.375" style="5" customWidth="1"/>
    <col min="3" max="3" width="11.75" style="5" customWidth="1"/>
    <col min="4" max="4" width="7.5" style="5" customWidth="1"/>
    <col min="5" max="5" width="3.875" style="5" customWidth="1"/>
    <col min="6" max="6" width="13.875" style="5" customWidth="1"/>
    <col min="7" max="7" width="11.75" style="5" customWidth="1"/>
    <col min="8" max="8" width="7.625" style="5" customWidth="1"/>
    <col min="9" max="9" width="3.875" style="5" customWidth="1"/>
    <col min="10" max="10" width="9.375" style="5" customWidth="1"/>
    <col min="11" max="11" width="11.125" style="5" customWidth="1"/>
    <col min="12" max="12" width="11.25" style="5" customWidth="1"/>
    <col min="13" max="13" width="9.25" style="5" customWidth="1"/>
    <col min="14" max="14" width="3.875" style="5" customWidth="1"/>
    <col min="15" max="15" width="14.25" style="5" customWidth="1"/>
    <col min="16" max="16" width="12.75" style="5" customWidth="1"/>
    <col min="17" max="17" width="9.375" style="5" customWidth="1"/>
    <col min="18" max="18" width="3.625" style="5" customWidth="1"/>
    <col min="19" max="19" width="14.125" style="5" customWidth="1"/>
    <col min="20" max="20" width="12.5" style="5" customWidth="1"/>
    <col min="21" max="21" width="8.25" style="5" customWidth="1"/>
    <col min="22" max="22" width="2.75" style="5" customWidth="1"/>
    <col min="23" max="23" width="18.25" style="5" customWidth="1"/>
    <col min="24" max="24" width="12.125" style="5" customWidth="1"/>
    <col min="25" max="25" width="7.75" style="5" customWidth="1"/>
    <col min="26" max="16384" width="3.875" style="5"/>
  </cols>
  <sheetData>
    <row r="1" spans="1:26" ht="33" customHeight="1" x14ac:dyDescent="0.25">
      <c r="A1" s="1"/>
      <c r="B1" s="2"/>
      <c r="C1" s="2"/>
      <c r="D1" s="3"/>
      <c r="E1" s="4"/>
      <c r="F1" s="136" t="s">
        <v>55</v>
      </c>
      <c r="G1" s="137"/>
      <c r="H1" s="137"/>
      <c r="I1" s="137"/>
      <c r="J1" s="137"/>
      <c r="K1" s="137"/>
      <c r="L1" s="137"/>
      <c r="M1" s="137"/>
      <c r="N1" s="137"/>
      <c r="O1" s="137"/>
      <c r="P1" s="137"/>
      <c r="Q1" s="137"/>
      <c r="R1" s="137"/>
      <c r="S1" s="137"/>
      <c r="T1" s="137"/>
      <c r="U1" s="137"/>
      <c r="V1" s="138" t="s">
        <v>56</v>
      </c>
      <c r="W1" s="139"/>
      <c r="X1" s="139"/>
      <c r="Y1" s="140"/>
    </row>
    <row r="2" spans="1:26" ht="21" customHeight="1" x14ac:dyDescent="0.25">
      <c r="A2" s="6"/>
      <c r="B2" s="3"/>
      <c r="C2" s="3"/>
      <c r="D2" s="3"/>
      <c r="E2" s="4"/>
      <c r="F2" s="141" t="s">
        <v>57</v>
      </c>
      <c r="G2" s="142"/>
      <c r="H2" s="142"/>
      <c r="I2" s="142"/>
      <c r="J2" s="142"/>
      <c r="K2" s="142"/>
      <c r="L2" s="142"/>
      <c r="M2" s="142"/>
      <c r="N2" s="142"/>
      <c r="O2" s="142"/>
      <c r="P2" s="142"/>
      <c r="Q2" s="142"/>
      <c r="R2" s="142"/>
      <c r="S2" s="142"/>
      <c r="T2" s="142"/>
      <c r="U2" s="142"/>
      <c r="V2" s="143" t="s">
        <v>58</v>
      </c>
      <c r="W2" s="144"/>
      <c r="X2" s="144"/>
      <c r="Y2" s="145"/>
    </row>
    <row r="3" spans="1:26" ht="14.85" customHeight="1" x14ac:dyDescent="0.25">
      <c r="A3" s="6"/>
      <c r="B3" s="3"/>
      <c r="C3" s="3"/>
      <c r="D3" s="3"/>
      <c r="E3" s="4"/>
      <c r="F3" s="149" t="s">
        <v>59</v>
      </c>
      <c r="G3" s="150"/>
      <c r="H3" s="150"/>
      <c r="I3" s="150"/>
      <c r="J3" s="150"/>
      <c r="K3" s="150"/>
      <c r="L3" s="150"/>
      <c r="M3" s="150"/>
      <c r="N3" s="150"/>
      <c r="O3" s="150"/>
      <c r="P3" s="150"/>
      <c r="Q3" s="150"/>
      <c r="R3" s="150"/>
      <c r="S3" s="150"/>
      <c r="T3" s="150"/>
      <c r="U3" s="150"/>
      <c r="V3" s="146"/>
      <c r="W3" s="147"/>
      <c r="X3" s="147"/>
      <c r="Y3" s="148"/>
    </row>
    <row r="4" spans="1:26" ht="18" customHeight="1" x14ac:dyDescent="0.25">
      <c r="A4" s="7"/>
      <c r="B4" s="8"/>
      <c r="C4" s="8"/>
      <c r="D4" s="8"/>
      <c r="E4" s="9"/>
      <c r="F4" s="151" t="s">
        <v>60</v>
      </c>
      <c r="G4" s="152"/>
      <c r="H4" s="152"/>
      <c r="I4" s="152"/>
      <c r="J4" s="152"/>
      <c r="K4" s="152"/>
      <c r="L4" s="152"/>
      <c r="M4" s="152"/>
      <c r="N4" s="152"/>
      <c r="O4" s="152"/>
      <c r="P4" s="152"/>
      <c r="Q4" s="152"/>
      <c r="R4" s="152"/>
      <c r="S4" s="152"/>
      <c r="T4" s="152"/>
      <c r="U4" s="152"/>
      <c r="V4" s="153" t="s">
        <v>61</v>
      </c>
      <c r="W4" s="153"/>
      <c r="X4" s="153"/>
      <c r="Y4" s="153"/>
    </row>
    <row r="5" spans="1:26" ht="8.25" customHeight="1" x14ac:dyDescent="0.25">
      <c r="A5" s="6"/>
      <c r="B5" s="3"/>
      <c r="C5" s="3"/>
      <c r="D5" s="3"/>
      <c r="E5" s="4"/>
      <c r="F5" s="10"/>
      <c r="G5" s="10"/>
      <c r="H5" s="10"/>
      <c r="I5" s="10"/>
      <c r="J5" s="10"/>
      <c r="K5" s="10"/>
      <c r="L5" s="10"/>
      <c r="M5" s="10"/>
      <c r="N5" s="10"/>
      <c r="O5" s="10"/>
      <c r="P5" s="10"/>
      <c r="Q5" s="10"/>
      <c r="R5" s="10"/>
      <c r="S5" s="10"/>
      <c r="T5" s="10"/>
      <c r="U5" s="10"/>
      <c r="V5" s="11"/>
      <c r="W5" s="11"/>
      <c r="X5" s="11"/>
      <c r="Y5" s="11"/>
    </row>
    <row r="6" spans="1:26" ht="21" customHeight="1" x14ac:dyDescent="0.25">
      <c r="A6" s="164" t="s">
        <v>62</v>
      </c>
      <c r="B6" s="165"/>
      <c r="C6" s="165"/>
      <c r="D6" s="165"/>
      <c r="E6" s="165"/>
      <c r="F6" s="165"/>
      <c r="G6" s="165"/>
      <c r="H6" s="165"/>
      <c r="I6" s="165"/>
      <c r="J6" s="165"/>
      <c r="K6" s="165"/>
      <c r="L6" s="165"/>
      <c r="M6" s="165"/>
      <c r="N6" s="165"/>
      <c r="O6" s="165"/>
      <c r="P6" s="165"/>
      <c r="Q6" s="165"/>
      <c r="R6" s="165"/>
      <c r="S6" s="165"/>
      <c r="T6" s="165"/>
      <c r="U6" s="165"/>
      <c r="V6" s="165"/>
      <c r="W6" s="165"/>
      <c r="X6" s="165"/>
      <c r="Y6" s="165"/>
      <c r="Z6" s="165"/>
    </row>
    <row r="7" spans="1:26" ht="14.85" customHeight="1" x14ac:dyDescent="0.25">
      <c r="A7" s="166" t="s">
        <v>63</v>
      </c>
      <c r="B7" s="167"/>
      <c r="C7" s="167"/>
      <c r="D7" s="167"/>
      <c r="E7" s="168"/>
      <c r="F7" s="169" t="s">
        <v>64</v>
      </c>
      <c r="G7" s="170"/>
      <c r="H7" s="170"/>
      <c r="I7" s="170"/>
      <c r="J7" s="170"/>
      <c r="K7" s="171" t="s">
        <v>65</v>
      </c>
      <c r="L7" s="172"/>
      <c r="M7" s="172"/>
      <c r="N7" s="173"/>
      <c r="O7" s="171" t="s">
        <v>66</v>
      </c>
      <c r="P7" s="172"/>
      <c r="Q7" s="172"/>
      <c r="R7" s="172"/>
      <c r="S7" s="172"/>
      <c r="T7" s="172"/>
      <c r="U7" s="172"/>
      <c r="V7" s="172"/>
      <c r="W7" s="174" t="s">
        <v>67</v>
      </c>
      <c r="X7" s="175"/>
      <c r="Y7" s="176"/>
      <c r="Z7" s="12"/>
    </row>
    <row r="8" spans="1:26" ht="60.6" customHeight="1" x14ac:dyDescent="0.25">
      <c r="A8" s="154" t="s">
        <v>68</v>
      </c>
      <c r="B8" s="155"/>
      <c r="C8" s="155"/>
      <c r="D8" s="155"/>
      <c r="E8" s="156"/>
      <c r="F8" s="157" t="s">
        <v>68</v>
      </c>
      <c r="G8" s="157"/>
      <c r="H8" s="157"/>
      <c r="I8" s="157"/>
      <c r="J8" s="157"/>
      <c r="K8" s="158" t="s">
        <v>69</v>
      </c>
      <c r="L8" s="159"/>
      <c r="M8" s="159"/>
      <c r="N8" s="160"/>
      <c r="O8" s="161" t="s">
        <v>70</v>
      </c>
      <c r="P8" s="162"/>
      <c r="Q8" s="162"/>
      <c r="R8" s="162"/>
      <c r="S8" s="162"/>
      <c r="T8" s="162"/>
      <c r="U8" s="162"/>
      <c r="V8" s="162"/>
      <c r="W8" s="163" t="s">
        <v>71</v>
      </c>
      <c r="X8" s="163"/>
      <c r="Y8" s="163"/>
      <c r="Z8" s="12"/>
    </row>
    <row r="9" spans="1:26" ht="26.45" customHeight="1" x14ac:dyDescent="0.25">
      <c r="A9" s="164" t="s">
        <v>72</v>
      </c>
      <c r="B9" s="165"/>
      <c r="C9" s="165"/>
      <c r="D9" s="165"/>
      <c r="E9" s="165"/>
      <c r="F9" s="165"/>
      <c r="G9" s="165"/>
      <c r="H9" s="165"/>
      <c r="I9" s="165"/>
      <c r="J9" s="165"/>
      <c r="K9" s="165"/>
      <c r="L9" s="165"/>
      <c r="M9" s="165"/>
      <c r="N9" s="165"/>
      <c r="O9" s="165"/>
      <c r="P9" s="165"/>
      <c r="Q9" s="165"/>
      <c r="R9" s="165"/>
      <c r="S9" s="165"/>
      <c r="T9" s="165"/>
      <c r="U9" s="165"/>
      <c r="V9" s="165"/>
      <c r="W9" s="165"/>
      <c r="X9" s="165"/>
      <c r="Y9" s="165"/>
      <c r="Z9" s="165"/>
    </row>
    <row r="10" spans="1:26" s="16" customFormat="1" ht="32.25" customHeight="1" x14ac:dyDescent="0.25">
      <c r="A10" s="183" t="s">
        <v>73</v>
      </c>
      <c r="B10" s="184"/>
      <c r="C10" s="184"/>
      <c r="D10" s="184"/>
      <c r="E10" s="184"/>
      <c r="F10" s="184"/>
      <c r="G10" s="184"/>
      <c r="H10" s="185"/>
      <c r="I10" s="186" t="s">
        <v>74</v>
      </c>
      <c r="J10" s="187"/>
      <c r="K10" s="187"/>
      <c r="L10" s="187"/>
      <c r="M10" s="187"/>
      <c r="N10" s="188"/>
      <c r="O10" s="189" t="s">
        <v>75</v>
      </c>
      <c r="P10" s="184"/>
      <c r="Q10" s="184"/>
      <c r="R10" s="184"/>
      <c r="S10" s="185"/>
      <c r="T10" s="163" t="s">
        <v>76</v>
      </c>
      <c r="U10" s="163"/>
      <c r="V10" s="163"/>
      <c r="W10" s="163"/>
      <c r="X10" s="163"/>
      <c r="Y10" s="163"/>
      <c r="Z10" s="15"/>
    </row>
    <row r="11" spans="1:26" ht="19.350000000000001" customHeight="1" x14ac:dyDescent="0.25">
      <c r="A11" s="17">
        <v>1</v>
      </c>
      <c r="B11" s="190" t="s">
        <v>77</v>
      </c>
      <c r="C11" s="191"/>
      <c r="D11" s="191"/>
      <c r="E11" s="191"/>
      <c r="F11" s="191"/>
      <c r="G11" s="191"/>
      <c r="H11" s="192"/>
      <c r="I11" s="193" t="s">
        <v>0</v>
      </c>
      <c r="J11" s="194"/>
      <c r="K11" s="194"/>
      <c r="L11" s="194"/>
      <c r="M11" s="194"/>
      <c r="N11" s="194"/>
      <c r="O11" s="194"/>
      <c r="P11" s="194"/>
      <c r="Q11" s="194"/>
      <c r="R11" s="194"/>
      <c r="S11" s="194"/>
      <c r="T11" s="194"/>
      <c r="U11" s="194"/>
      <c r="V11" s="194"/>
      <c r="W11" s="194"/>
      <c r="X11" s="194"/>
      <c r="Y11" s="195"/>
      <c r="Z11" s="12"/>
    </row>
    <row r="12" spans="1:26" ht="19.350000000000001" customHeight="1" x14ac:dyDescent="0.25">
      <c r="A12" s="17">
        <v>2</v>
      </c>
      <c r="B12" s="177" t="s">
        <v>78</v>
      </c>
      <c r="C12" s="178"/>
      <c r="D12" s="178"/>
      <c r="E12" s="178"/>
      <c r="F12" s="178"/>
      <c r="G12" s="178"/>
      <c r="H12" s="179"/>
      <c r="I12" s="180" t="s">
        <v>0</v>
      </c>
      <c r="J12" s="181"/>
      <c r="K12" s="181"/>
      <c r="L12" s="181"/>
      <c r="M12" s="181"/>
      <c r="N12" s="181"/>
      <c r="O12" s="181"/>
      <c r="P12" s="181"/>
      <c r="Q12" s="181"/>
      <c r="R12" s="181"/>
      <c r="S12" s="181"/>
      <c r="T12" s="181"/>
      <c r="U12" s="181"/>
      <c r="V12" s="181"/>
      <c r="W12" s="181"/>
      <c r="X12" s="181"/>
      <c r="Y12" s="182"/>
      <c r="Z12" s="12"/>
    </row>
    <row r="13" spans="1:26" ht="19.350000000000001" customHeight="1" x14ac:dyDescent="0.25">
      <c r="A13" s="17">
        <v>3</v>
      </c>
      <c r="B13" s="177" t="s">
        <v>79</v>
      </c>
      <c r="C13" s="178"/>
      <c r="D13" s="178"/>
      <c r="E13" s="178"/>
      <c r="F13" s="178"/>
      <c r="G13" s="178"/>
      <c r="H13" s="179"/>
      <c r="I13" s="180" t="s">
        <v>80</v>
      </c>
      <c r="J13" s="181"/>
      <c r="K13" s="181"/>
      <c r="L13" s="181"/>
      <c r="M13" s="181"/>
      <c r="N13" s="181"/>
      <c r="O13" s="181"/>
      <c r="P13" s="181"/>
      <c r="Q13" s="181"/>
      <c r="R13" s="181"/>
      <c r="S13" s="181"/>
      <c r="T13" s="181"/>
      <c r="U13" s="181"/>
      <c r="V13" s="181"/>
      <c r="W13" s="181"/>
      <c r="X13" s="181"/>
      <c r="Y13" s="182"/>
      <c r="Z13" s="12"/>
    </row>
    <row r="14" spans="1:26" ht="19.350000000000001" customHeight="1" x14ac:dyDescent="0.25">
      <c r="A14" s="17">
        <v>4</v>
      </c>
      <c r="B14" s="177" t="s">
        <v>81</v>
      </c>
      <c r="C14" s="178"/>
      <c r="D14" s="178"/>
      <c r="E14" s="178"/>
      <c r="F14" s="178"/>
      <c r="G14" s="178"/>
      <c r="H14" s="179"/>
      <c r="I14" s="180" t="s">
        <v>82</v>
      </c>
      <c r="J14" s="181"/>
      <c r="K14" s="181"/>
      <c r="L14" s="181"/>
      <c r="M14" s="181"/>
      <c r="N14" s="181"/>
      <c r="O14" s="181"/>
      <c r="P14" s="181"/>
      <c r="Q14" s="181"/>
      <c r="R14" s="181"/>
      <c r="S14" s="181"/>
      <c r="T14" s="181"/>
      <c r="U14" s="181"/>
      <c r="V14" s="181"/>
      <c r="W14" s="181"/>
      <c r="X14" s="181"/>
      <c r="Y14" s="182"/>
      <c r="Z14" s="12"/>
    </row>
    <row r="15" spans="1:26" ht="32.25" customHeight="1" x14ac:dyDescent="0.25">
      <c r="A15" s="17">
        <v>5</v>
      </c>
      <c r="B15" s="177" t="s">
        <v>83</v>
      </c>
      <c r="C15" s="178"/>
      <c r="D15" s="178"/>
      <c r="E15" s="178"/>
      <c r="F15" s="178"/>
      <c r="G15" s="178"/>
      <c r="H15" s="179"/>
      <c r="I15" s="202" t="s">
        <v>84</v>
      </c>
      <c r="J15" s="203"/>
      <c r="K15" s="203"/>
      <c r="L15" s="203"/>
      <c r="M15" s="203"/>
      <c r="N15" s="203"/>
      <c r="O15" s="203"/>
      <c r="P15" s="203"/>
      <c r="Q15" s="203"/>
      <c r="R15" s="203"/>
      <c r="S15" s="203"/>
      <c r="T15" s="203"/>
      <c r="U15" s="203"/>
      <c r="V15" s="203"/>
      <c r="W15" s="203"/>
      <c r="X15" s="203"/>
      <c r="Y15" s="204"/>
      <c r="Z15" s="12"/>
    </row>
    <row r="16" spans="1:26" ht="45.75" customHeight="1" x14ac:dyDescent="0.25">
      <c r="A16" s="17">
        <v>6</v>
      </c>
      <c r="B16" s="177" t="s">
        <v>85</v>
      </c>
      <c r="C16" s="178"/>
      <c r="D16" s="178"/>
      <c r="E16" s="178"/>
      <c r="F16" s="178"/>
      <c r="G16" s="178"/>
      <c r="H16" s="179"/>
      <c r="I16" s="205" t="s">
        <v>86</v>
      </c>
      <c r="J16" s="206"/>
      <c r="K16" s="206"/>
      <c r="L16" s="206"/>
      <c r="M16" s="206"/>
      <c r="N16" s="206"/>
      <c r="O16" s="206"/>
      <c r="P16" s="206"/>
      <c r="Q16" s="206"/>
      <c r="R16" s="206"/>
      <c r="S16" s="206"/>
      <c r="T16" s="206"/>
      <c r="U16" s="206"/>
      <c r="V16" s="206"/>
      <c r="W16" s="206"/>
      <c r="X16" s="206"/>
      <c r="Y16" s="207"/>
      <c r="Z16" s="12"/>
    </row>
    <row r="17" spans="1:26" ht="45.75" customHeight="1" x14ac:dyDescent="0.25">
      <c r="A17" s="18">
        <v>7</v>
      </c>
      <c r="B17" s="208" t="s">
        <v>87</v>
      </c>
      <c r="C17" s="209"/>
      <c r="D17" s="209"/>
      <c r="E17" s="209"/>
      <c r="F17" s="209"/>
      <c r="G17" s="209"/>
      <c r="H17" s="210"/>
      <c r="I17" s="199" t="s">
        <v>88</v>
      </c>
      <c r="J17" s="200"/>
      <c r="K17" s="200"/>
      <c r="L17" s="200"/>
      <c r="M17" s="200"/>
      <c r="N17" s="200"/>
      <c r="O17" s="200"/>
      <c r="P17" s="200"/>
      <c r="Q17" s="200"/>
      <c r="R17" s="200"/>
      <c r="S17" s="200"/>
      <c r="T17" s="200"/>
      <c r="U17" s="200"/>
      <c r="V17" s="200"/>
      <c r="W17" s="200"/>
      <c r="X17" s="200"/>
      <c r="Y17" s="201"/>
      <c r="Z17" s="12"/>
    </row>
    <row r="18" spans="1:26" ht="45.75" customHeight="1" x14ac:dyDescent="0.25">
      <c r="A18" s="17">
        <v>8</v>
      </c>
      <c r="B18" s="177" t="s">
        <v>89</v>
      </c>
      <c r="C18" s="178"/>
      <c r="D18" s="178"/>
      <c r="E18" s="178"/>
      <c r="F18" s="178"/>
      <c r="G18" s="178"/>
      <c r="H18" s="179"/>
      <c r="I18" s="196" t="s">
        <v>90</v>
      </c>
      <c r="J18" s="197"/>
      <c r="K18" s="197"/>
      <c r="L18" s="197"/>
      <c r="M18" s="197"/>
      <c r="N18" s="197"/>
      <c r="O18" s="197"/>
      <c r="P18" s="197"/>
      <c r="Q18" s="197"/>
      <c r="R18" s="197"/>
      <c r="S18" s="197"/>
      <c r="T18" s="197"/>
      <c r="U18" s="197"/>
      <c r="V18" s="197"/>
      <c r="W18" s="197"/>
      <c r="X18" s="197"/>
      <c r="Y18" s="198"/>
      <c r="Z18" s="12"/>
    </row>
    <row r="19" spans="1:26" ht="69.75" customHeight="1" x14ac:dyDescent="0.25">
      <c r="A19" s="17">
        <v>9</v>
      </c>
      <c r="B19" s="177" t="s">
        <v>91</v>
      </c>
      <c r="C19" s="178"/>
      <c r="D19" s="178"/>
      <c r="E19" s="178"/>
      <c r="F19" s="178"/>
      <c r="G19" s="178"/>
      <c r="H19" s="179"/>
      <c r="I19" s="199" t="s">
        <v>5</v>
      </c>
      <c r="J19" s="200"/>
      <c r="K19" s="200"/>
      <c r="L19" s="200"/>
      <c r="M19" s="200"/>
      <c r="N19" s="200"/>
      <c r="O19" s="200"/>
      <c r="P19" s="200"/>
      <c r="Q19" s="200"/>
      <c r="R19" s="200"/>
      <c r="S19" s="200"/>
      <c r="T19" s="200"/>
      <c r="U19" s="200"/>
      <c r="V19" s="200"/>
      <c r="W19" s="200"/>
      <c r="X19" s="200"/>
      <c r="Y19" s="201"/>
      <c r="Z19" s="12"/>
    </row>
    <row r="20" spans="1:26" ht="19.350000000000001" customHeight="1" x14ac:dyDescent="0.25">
      <c r="A20" s="17">
        <v>10</v>
      </c>
      <c r="B20" s="177" t="s">
        <v>92</v>
      </c>
      <c r="C20" s="178"/>
      <c r="D20" s="178"/>
      <c r="E20" s="178"/>
      <c r="F20" s="178"/>
      <c r="G20" s="178"/>
      <c r="H20" s="179"/>
      <c r="I20" s="180" t="s">
        <v>186</v>
      </c>
      <c r="J20" s="181"/>
      <c r="K20" s="181"/>
      <c r="L20" s="181"/>
      <c r="M20" s="181"/>
      <c r="N20" s="181"/>
      <c r="O20" s="181"/>
      <c r="P20" s="181"/>
      <c r="Q20" s="181"/>
      <c r="R20" s="181"/>
      <c r="S20" s="181"/>
      <c r="T20" s="181"/>
      <c r="U20" s="181"/>
      <c r="V20" s="181"/>
      <c r="W20" s="181"/>
      <c r="X20" s="181"/>
      <c r="Y20" s="182"/>
      <c r="Z20" s="12"/>
    </row>
    <row r="21" spans="1:26" ht="34.35" customHeight="1" x14ac:dyDescent="0.25">
      <c r="A21" s="17">
        <v>11</v>
      </c>
      <c r="B21" s="177" t="s">
        <v>93</v>
      </c>
      <c r="C21" s="178"/>
      <c r="D21" s="178"/>
      <c r="E21" s="178"/>
      <c r="F21" s="178"/>
      <c r="G21" s="178"/>
      <c r="H21" s="179"/>
      <c r="I21" s="180" t="s">
        <v>94</v>
      </c>
      <c r="J21" s="181"/>
      <c r="K21" s="181"/>
      <c r="L21" s="181"/>
      <c r="M21" s="181"/>
      <c r="N21" s="181"/>
      <c r="O21" s="181"/>
      <c r="P21" s="181"/>
      <c r="Q21" s="181"/>
      <c r="R21" s="181"/>
      <c r="S21" s="181"/>
      <c r="T21" s="181"/>
      <c r="U21" s="181"/>
      <c r="V21" s="181"/>
      <c r="W21" s="181"/>
      <c r="X21" s="181"/>
      <c r="Y21" s="182"/>
      <c r="Z21" s="12"/>
    </row>
    <row r="22" spans="1:26" ht="17.100000000000001" customHeight="1" x14ac:dyDescent="0.25">
      <c r="A22" s="17">
        <v>12</v>
      </c>
      <c r="B22" s="177" t="s">
        <v>95</v>
      </c>
      <c r="C22" s="178"/>
      <c r="D22" s="178"/>
      <c r="E22" s="178"/>
      <c r="F22" s="178"/>
      <c r="G22" s="178"/>
      <c r="H22" s="179"/>
      <c r="I22" s="180" t="s">
        <v>96</v>
      </c>
      <c r="J22" s="181"/>
      <c r="K22" s="181"/>
      <c r="L22" s="181"/>
      <c r="M22" s="181"/>
      <c r="N22" s="181"/>
      <c r="O22" s="181"/>
      <c r="P22" s="181"/>
      <c r="Q22" s="181"/>
      <c r="R22" s="181"/>
      <c r="S22" s="181"/>
      <c r="T22" s="181"/>
      <c r="U22" s="181"/>
      <c r="V22" s="181"/>
      <c r="W22" s="181"/>
      <c r="X22" s="181"/>
      <c r="Y22" s="182"/>
      <c r="Z22" s="12"/>
    </row>
    <row r="23" spans="1:26" ht="19.350000000000001" customHeight="1" x14ac:dyDescent="0.25">
      <c r="A23" s="17">
        <v>13</v>
      </c>
      <c r="B23" s="177" t="s">
        <v>97</v>
      </c>
      <c r="C23" s="178"/>
      <c r="D23" s="178"/>
      <c r="E23" s="178"/>
      <c r="F23" s="178"/>
      <c r="G23" s="178"/>
      <c r="H23" s="179"/>
      <c r="I23" s="217">
        <v>2500000</v>
      </c>
      <c r="J23" s="218"/>
      <c r="K23" s="218"/>
      <c r="L23" s="218"/>
      <c r="M23" s="218"/>
      <c r="N23" s="218"/>
      <c r="O23" s="218"/>
      <c r="P23" s="218"/>
      <c r="Q23" s="218"/>
      <c r="R23" s="218"/>
      <c r="S23" s="218"/>
      <c r="T23" s="218"/>
      <c r="U23" s="218"/>
      <c r="V23" s="218"/>
      <c r="W23" s="218"/>
      <c r="X23" s="218"/>
      <c r="Y23" s="219"/>
      <c r="Z23" s="12"/>
    </row>
    <row r="24" spans="1:26" ht="46.5" customHeight="1" x14ac:dyDescent="0.25">
      <c r="A24" s="17">
        <v>14</v>
      </c>
      <c r="B24" s="177" t="s">
        <v>98</v>
      </c>
      <c r="C24" s="178"/>
      <c r="D24" s="178"/>
      <c r="E24" s="178"/>
      <c r="F24" s="178"/>
      <c r="G24" s="178"/>
      <c r="H24" s="179"/>
      <c r="I24" s="211" t="s">
        <v>99</v>
      </c>
      <c r="J24" s="212"/>
      <c r="K24" s="212"/>
      <c r="L24" s="212"/>
      <c r="M24" s="212"/>
      <c r="N24" s="212"/>
      <c r="O24" s="212"/>
      <c r="P24" s="212"/>
      <c r="Q24" s="212"/>
      <c r="R24" s="212"/>
      <c r="S24" s="212"/>
      <c r="T24" s="212"/>
      <c r="U24" s="212"/>
      <c r="V24" s="212"/>
      <c r="W24" s="212"/>
      <c r="X24" s="212"/>
      <c r="Y24" s="213"/>
      <c r="Z24" s="12"/>
    </row>
    <row r="25" spans="1:26" ht="36.6" customHeight="1" x14ac:dyDescent="0.25">
      <c r="A25" s="17">
        <v>15</v>
      </c>
      <c r="B25" s="177" t="s">
        <v>100</v>
      </c>
      <c r="C25" s="178"/>
      <c r="D25" s="178"/>
      <c r="E25" s="178"/>
      <c r="F25" s="178"/>
      <c r="G25" s="178"/>
      <c r="H25" s="179"/>
      <c r="I25" s="196" t="s">
        <v>187</v>
      </c>
      <c r="J25" s="197"/>
      <c r="K25" s="197"/>
      <c r="L25" s="197"/>
      <c r="M25" s="197"/>
      <c r="N25" s="197"/>
      <c r="O25" s="197"/>
      <c r="P25" s="197"/>
      <c r="Q25" s="197"/>
      <c r="R25" s="197"/>
      <c r="S25" s="197"/>
      <c r="T25" s="197"/>
      <c r="U25" s="197"/>
      <c r="V25" s="197"/>
      <c r="W25" s="197"/>
      <c r="X25" s="197"/>
      <c r="Y25" s="198"/>
      <c r="Z25" s="12"/>
    </row>
    <row r="26" spans="1:26" ht="19.350000000000001" customHeight="1" x14ac:dyDescent="0.25">
      <c r="A26" s="19">
        <v>16</v>
      </c>
      <c r="B26" s="177" t="s">
        <v>101</v>
      </c>
      <c r="C26" s="178"/>
      <c r="D26" s="178"/>
      <c r="E26" s="178"/>
      <c r="F26" s="178"/>
      <c r="G26" s="178"/>
      <c r="H26" s="179"/>
      <c r="I26" s="214">
        <v>27</v>
      </c>
      <c r="J26" s="215"/>
      <c r="K26" s="215"/>
      <c r="L26" s="215"/>
      <c r="M26" s="215"/>
      <c r="N26" s="215"/>
      <c r="O26" s="215"/>
      <c r="P26" s="215"/>
      <c r="Q26" s="215"/>
      <c r="R26" s="215"/>
      <c r="S26" s="215"/>
      <c r="T26" s="215"/>
      <c r="U26" s="215"/>
      <c r="V26" s="215"/>
      <c r="W26" s="215"/>
      <c r="X26" s="215"/>
      <c r="Y26" s="216"/>
      <c r="Z26" s="12"/>
    </row>
    <row r="27" spans="1:26" ht="24" customHeight="1" x14ac:dyDescent="0.25">
      <c r="A27" s="228" t="s">
        <v>102</v>
      </c>
      <c r="B27" s="228"/>
      <c r="C27" s="228"/>
      <c r="D27" s="228"/>
      <c r="E27" s="228"/>
      <c r="F27" s="228"/>
      <c r="G27" s="228"/>
      <c r="H27" s="228"/>
      <c r="I27" s="228"/>
      <c r="J27" s="228"/>
      <c r="K27" s="228"/>
      <c r="L27" s="228"/>
      <c r="M27" s="228"/>
      <c r="N27" s="228"/>
      <c r="O27" s="228"/>
      <c r="P27" s="228"/>
      <c r="Q27" s="228"/>
      <c r="R27" s="228"/>
      <c r="S27" s="228"/>
      <c r="T27" s="228"/>
      <c r="U27" s="228"/>
      <c r="V27" s="228"/>
      <c r="W27" s="228"/>
      <c r="X27" s="228"/>
      <c r="Y27" s="228"/>
      <c r="Z27" s="228"/>
    </row>
    <row r="28" spans="1:26" s="21" customFormat="1" ht="15.75" customHeight="1" x14ac:dyDescent="0.25">
      <c r="A28" s="20"/>
      <c r="B28" s="20"/>
      <c r="C28" s="20"/>
      <c r="D28" s="20"/>
      <c r="E28" s="20"/>
      <c r="F28" s="20"/>
      <c r="G28" s="20"/>
      <c r="H28" s="20"/>
      <c r="I28" s="20"/>
      <c r="J28" s="20"/>
      <c r="K28" s="20"/>
      <c r="L28" s="20"/>
      <c r="M28" s="20"/>
      <c r="N28" s="20"/>
      <c r="O28" s="20"/>
      <c r="P28" s="20"/>
      <c r="Q28" s="20"/>
      <c r="R28" s="20"/>
      <c r="S28" s="20"/>
      <c r="T28" s="20"/>
      <c r="U28" s="20"/>
      <c r="V28" s="20"/>
      <c r="W28" s="20"/>
      <c r="X28" s="20"/>
      <c r="Y28" s="20"/>
      <c r="Z28" s="20"/>
    </row>
    <row r="29" spans="1:26" s="27" customFormat="1" ht="28.5" customHeight="1" x14ac:dyDescent="0.25">
      <c r="A29" s="189" t="s">
        <v>103</v>
      </c>
      <c r="B29" s="184"/>
      <c r="C29" s="184"/>
      <c r="D29" s="185"/>
      <c r="E29" s="22"/>
      <c r="F29" s="189" t="s">
        <v>104</v>
      </c>
      <c r="G29" s="184"/>
      <c r="H29" s="185"/>
      <c r="I29" s="23"/>
      <c r="J29" s="229" t="s">
        <v>105</v>
      </c>
      <c r="K29" s="230"/>
      <c r="L29" s="230"/>
      <c r="M29" s="231"/>
      <c r="N29" s="23"/>
      <c r="O29" s="189" t="s">
        <v>106</v>
      </c>
      <c r="P29" s="184"/>
      <c r="Q29" s="185"/>
      <c r="R29" s="25"/>
      <c r="S29" s="232" t="s">
        <v>107</v>
      </c>
      <c r="T29" s="232"/>
      <c r="U29" s="232"/>
      <c r="V29" s="23"/>
      <c r="W29" s="189" t="s">
        <v>108</v>
      </c>
      <c r="X29" s="184"/>
      <c r="Y29" s="185"/>
      <c r="Z29" s="23"/>
    </row>
    <row r="30" spans="1:26" s="27" customFormat="1" ht="57" customHeight="1" x14ac:dyDescent="0.25">
      <c r="A30" s="220"/>
      <c r="B30" s="221"/>
      <c r="C30" s="28" t="s">
        <v>109</v>
      </c>
      <c r="D30" s="28" t="s">
        <v>110</v>
      </c>
      <c r="E30" s="22"/>
      <c r="F30" s="29"/>
      <c r="G30" s="30" t="s">
        <v>109</v>
      </c>
      <c r="H30" s="30" t="s">
        <v>110</v>
      </c>
      <c r="I30" s="23"/>
      <c r="J30" s="189" t="s">
        <v>111</v>
      </c>
      <c r="K30" s="184"/>
      <c r="L30" s="26" t="s">
        <v>109</v>
      </c>
      <c r="M30" s="24" t="s">
        <v>110</v>
      </c>
      <c r="N30" s="25"/>
      <c r="O30" s="31"/>
      <c r="P30" s="14" t="s">
        <v>109</v>
      </c>
      <c r="Q30" s="26" t="s">
        <v>110</v>
      </c>
      <c r="R30" s="25"/>
      <c r="S30" s="26"/>
      <c r="T30" s="26" t="s">
        <v>109</v>
      </c>
      <c r="U30" s="26" t="s">
        <v>110</v>
      </c>
      <c r="V30" s="22"/>
      <c r="W30" s="26"/>
      <c r="X30" s="26" t="s">
        <v>109</v>
      </c>
      <c r="Y30" s="26" t="s">
        <v>110</v>
      </c>
      <c r="Z30" s="23"/>
    </row>
    <row r="31" spans="1:26" s="27" customFormat="1" ht="27.75" customHeight="1" x14ac:dyDescent="0.2">
      <c r="A31" s="222" t="s">
        <v>112</v>
      </c>
      <c r="B31" s="223"/>
      <c r="C31" s="53">
        <v>4</v>
      </c>
      <c r="D31" s="34">
        <f>C31*100%/C41</f>
        <v>0.14814814814814814</v>
      </c>
      <c r="E31" s="22"/>
      <c r="F31" s="35" t="s">
        <v>113</v>
      </c>
      <c r="G31" s="13">
        <v>0</v>
      </c>
      <c r="H31" s="34">
        <f>G31*100%/G41</f>
        <v>0</v>
      </c>
      <c r="I31" s="23"/>
      <c r="J31" s="224" t="s">
        <v>114</v>
      </c>
      <c r="K31" s="225"/>
      <c r="L31" s="50">
        <v>0</v>
      </c>
      <c r="M31" s="36">
        <f>L31*100%/L41</f>
        <v>0</v>
      </c>
      <c r="N31" s="25"/>
      <c r="O31" s="37" t="s">
        <v>115</v>
      </c>
      <c r="P31" s="77">
        <v>5</v>
      </c>
      <c r="Q31" s="36">
        <f>P31*100%/P36</f>
        <v>0.18518518518518517</v>
      </c>
      <c r="R31" s="38"/>
      <c r="S31" s="37" t="s">
        <v>116</v>
      </c>
      <c r="T31" s="13">
        <v>8</v>
      </c>
      <c r="U31" s="39">
        <f>T31*100%/T37</f>
        <v>0.29629629629629628</v>
      </c>
      <c r="V31" s="22"/>
      <c r="W31" s="37" t="s">
        <v>117</v>
      </c>
      <c r="X31" s="13">
        <v>5</v>
      </c>
      <c r="Y31" s="40">
        <f>X31*100%/X37</f>
        <v>0.18518518518518517</v>
      </c>
      <c r="Z31" s="23"/>
    </row>
    <row r="32" spans="1:26" ht="49.9" customHeight="1" x14ac:dyDescent="0.25">
      <c r="A32" s="222" t="s">
        <v>118</v>
      </c>
      <c r="B32" s="223"/>
      <c r="C32" s="13">
        <v>0</v>
      </c>
      <c r="D32" s="34">
        <f>C32*100%/C41</f>
        <v>0</v>
      </c>
      <c r="E32" s="22"/>
      <c r="F32" s="35" t="s">
        <v>119</v>
      </c>
      <c r="G32" s="13">
        <v>0</v>
      </c>
      <c r="H32" s="34">
        <f>G32*100%/G41</f>
        <v>0</v>
      </c>
      <c r="I32" s="23"/>
      <c r="J32" s="226" t="s">
        <v>120</v>
      </c>
      <c r="K32" s="227"/>
      <c r="L32" s="13">
        <v>0</v>
      </c>
      <c r="M32" s="41">
        <f>L32*100%/L41</f>
        <v>0</v>
      </c>
      <c r="N32" s="25"/>
      <c r="O32" s="33" t="s">
        <v>121</v>
      </c>
      <c r="P32" s="78">
        <v>3</v>
      </c>
      <c r="Q32" s="36">
        <f>P32*100%/P36</f>
        <v>0.1111111111111111</v>
      </c>
      <c r="R32" s="38"/>
      <c r="S32" s="37" t="s">
        <v>122</v>
      </c>
      <c r="T32" s="13">
        <v>0</v>
      </c>
      <c r="U32" s="39">
        <f>T32*100%/T37</f>
        <v>0</v>
      </c>
      <c r="V32" s="22"/>
      <c r="W32" s="37" t="s">
        <v>123</v>
      </c>
      <c r="X32" s="13">
        <v>3</v>
      </c>
      <c r="Y32" s="40">
        <f>X32*100%/X37</f>
        <v>0.1111111111111111</v>
      </c>
      <c r="Z32" s="12"/>
    </row>
    <row r="33" spans="1:26" ht="42" customHeight="1" x14ac:dyDescent="0.25">
      <c r="A33" s="222" t="s">
        <v>124</v>
      </c>
      <c r="B33" s="223"/>
      <c r="C33" s="13">
        <v>0</v>
      </c>
      <c r="D33" s="34">
        <f>C33*100%/C41</f>
        <v>0</v>
      </c>
      <c r="E33" s="22"/>
      <c r="F33" s="35" t="s">
        <v>125</v>
      </c>
      <c r="G33" s="13">
        <v>0</v>
      </c>
      <c r="H33" s="34">
        <f>G33*100%/G41</f>
        <v>0</v>
      </c>
      <c r="I33" s="23"/>
      <c r="J33" s="226" t="s">
        <v>126</v>
      </c>
      <c r="K33" s="227"/>
      <c r="L33" s="53">
        <v>0</v>
      </c>
      <c r="M33" s="41">
        <f>L33*100%/L41</f>
        <v>0</v>
      </c>
      <c r="N33" s="25"/>
      <c r="O33" s="33" t="s">
        <v>127</v>
      </c>
      <c r="P33" s="79">
        <v>0</v>
      </c>
      <c r="Q33" s="36">
        <f>P33*100%/P36</f>
        <v>0</v>
      </c>
      <c r="R33" s="23"/>
      <c r="S33" s="37" t="s">
        <v>128</v>
      </c>
      <c r="T33" s="13">
        <v>0</v>
      </c>
      <c r="U33" s="39">
        <f>T33*100%/T37</f>
        <v>0</v>
      </c>
      <c r="V33" s="23"/>
      <c r="W33" s="37" t="s">
        <v>129</v>
      </c>
      <c r="X33" s="13">
        <v>0</v>
      </c>
      <c r="Y33" s="40">
        <f>X33*100%/X37</f>
        <v>0</v>
      </c>
      <c r="Z33" s="12"/>
    </row>
    <row r="34" spans="1:26" ht="31.15" customHeight="1" x14ac:dyDescent="0.25">
      <c r="A34" s="222" t="s">
        <v>130</v>
      </c>
      <c r="B34" s="223"/>
      <c r="C34" s="13">
        <v>0</v>
      </c>
      <c r="D34" s="34">
        <f>C34*100%/C41</f>
        <v>0</v>
      </c>
      <c r="E34" s="23"/>
      <c r="F34" s="42" t="s">
        <v>131</v>
      </c>
      <c r="G34" s="13">
        <v>0</v>
      </c>
      <c r="H34" s="34">
        <f>G34*100%/G41</f>
        <v>0</v>
      </c>
      <c r="I34" s="23"/>
      <c r="J34" s="226" t="s">
        <v>132</v>
      </c>
      <c r="K34" s="227"/>
      <c r="L34" s="13">
        <v>2</v>
      </c>
      <c r="M34" s="41">
        <f>L34*100%/L41</f>
        <v>7.407407407407407E-2</v>
      </c>
      <c r="N34" s="23"/>
      <c r="O34" s="31" t="s">
        <v>133</v>
      </c>
      <c r="P34" s="77">
        <v>19</v>
      </c>
      <c r="Q34" s="36">
        <f>P34*100%/P36</f>
        <v>0.70370370370370372</v>
      </c>
      <c r="R34" s="23"/>
      <c r="S34" s="37" t="s">
        <v>134</v>
      </c>
      <c r="T34" s="13">
        <v>0</v>
      </c>
      <c r="U34" s="39">
        <f>T34*100%/T37</f>
        <v>0</v>
      </c>
      <c r="V34" s="23"/>
      <c r="W34" s="37" t="s">
        <v>135</v>
      </c>
      <c r="X34" s="13">
        <v>0</v>
      </c>
      <c r="Y34" s="40">
        <f>X34*100%/X37</f>
        <v>0</v>
      </c>
      <c r="Z34" s="12"/>
    </row>
    <row r="35" spans="1:26" ht="29.25" customHeight="1" x14ac:dyDescent="0.25">
      <c r="A35" s="222" t="s">
        <v>136</v>
      </c>
      <c r="B35" s="223"/>
      <c r="C35" s="13">
        <v>0</v>
      </c>
      <c r="D35" s="34">
        <f>C35*100%/C41</f>
        <v>0</v>
      </c>
      <c r="E35" s="23"/>
      <c r="F35" s="35" t="s">
        <v>137</v>
      </c>
      <c r="G35" s="13">
        <v>0</v>
      </c>
      <c r="H35" s="34">
        <f>G35*100%/G41</f>
        <v>0</v>
      </c>
      <c r="I35" s="23"/>
      <c r="J35" s="226" t="s">
        <v>138</v>
      </c>
      <c r="K35" s="227"/>
      <c r="L35" s="13">
        <v>6</v>
      </c>
      <c r="M35" s="41">
        <f>L35*100%/L41</f>
        <v>0.22222222222222221</v>
      </c>
      <c r="N35" s="23"/>
      <c r="O35" s="37" t="s">
        <v>139</v>
      </c>
      <c r="P35" s="79">
        <v>0</v>
      </c>
      <c r="Q35" s="36">
        <f>P35*100%/P36</f>
        <v>0</v>
      </c>
      <c r="R35" s="23"/>
      <c r="S35" s="37" t="s">
        <v>133</v>
      </c>
      <c r="T35" s="13">
        <v>19</v>
      </c>
      <c r="U35" s="39">
        <f>T35*100%/T37</f>
        <v>0.70370370370370372</v>
      </c>
      <c r="V35" s="23"/>
      <c r="W35" s="37" t="s">
        <v>133</v>
      </c>
      <c r="X35" s="13">
        <v>19</v>
      </c>
      <c r="Y35" s="40">
        <f>X35*100%/X37</f>
        <v>0.70370370370370372</v>
      </c>
      <c r="Z35" s="12"/>
    </row>
    <row r="36" spans="1:26" ht="26.25" customHeight="1" x14ac:dyDescent="0.25">
      <c r="A36" s="222" t="s">
        <v>140</v>
      </c>
      <c r="B36" s="223"/>
      <c r="C36" s="13"/>
      <c r="D36" s="34">
        <f>C36*100%/C41</f>
        <v>0</v>
      </c>
      <c r="E36" s="23"/>
      <c r="F36" s="42" t="s">
        <v>141</v>
      </c>
      <c r="G36" s="13">
        <v>0</v>
      </c>
      <c r="H36" s="34">
        <f>G36*100%/G41</f>
        <v>0</v>
      </c>
      <c r="I36" s="23"/>
      <c r="J36" s="233" t="s">
        <v>142</v>
      </c>
      <c r="K36" s="234"/>
      <c r="L36" s="13">
        <v>0</v>
      </c>
      <c r="M36" s="41">
        <f>L36*100%/L41</f>
        <v>0</v>
      </c>
      <c r="N36" s="23"/>
      <c r="O36" s="44" t="s">
        <v>143</v>
      </c>
      <c r="P36" s="44">
        <f>SUM(P31:P35)</f>
        <v>27</v>
      </c>
      <c r="Q36" s="45">
        <f>SUM(Q31:Q35)</f>
        <v>1</v>
      </c>
      <c r="R36" s="46"/>
      <c r="S36" s="37" t="s">
        <v>139</v>
      </c>
      <c r="T36" s="13">
        <v>0</v>
      </c>
      <c r="U36" s="39">
        <f>T36*100%/T37</f>
        <v>0</v>
      </c>
      <c r="V36" s="23"/>
      <c r="W36" s="37" t="s">
        <v>139</v>
      </c>
      <c r="X36" s="13">
        <v>0</v>
      </c>
      <c r="Y36" s="40">
        <f>X36*100%/X37</f>
        <v>0</v>
      </c>
      <c r="Z36" s="12"/>
    </row>
    <row r="37" spans="1:26" ht="24.75" customHeight="1" x14ac:dyDescent="0.25">
      <c r="A37" s="222" t="s">
        <v>144</v>
      </c>
      <c r="B37" s="223"/>
      <c r="C37" s="13">
        <v>4</v>
      </c>
      <c r="D37" s="34">
        <f>C37*100%/C41</f>
        <v>0.14814814814814814</v>
      </c>
      <c r="E37" s="23"/>
      <c r="F37" s="35" t="s">
        <v>145</v>
      </c>
      <c r="G37" s="13">
        <v>0</v>
      </c>
      <c r="H37" s="34">
        <f>G37*100%/G41</f>
        <v>0</v>
      </c>
      <c r="I37" s="23"/>
      <c r="J37" s="143" t="s">
        <v>133</v>
      </c>
      <c r="K37" s="145"/>
      <c r="L37" s="235">
        <v>19</v>
      </c>
      <c r="M37" s="237">
        <f>L37*100%/L41</f>
        <v>0.70370370370370372</v>
      </c>
      <c r="N37" s="23"/>
      <c r="O37" s="23"/>
      <c r="P37" s="38"/>
      <c r="Q37" s="47"/>
      <c r="R37" s="47"/>
      <c r="S37" s="44" t="s">
        <v>143</v>
      </c>
      <c r="T37" s="44">
        <f>SUM(T31:T36)</f>
        <v>27</v>
      </c>
      <c r="U37" s="45">
        <f>SUM(U31:U36)</f>
        <v>1</v>
      </c>
      <c r="V37" s="23"/>
      <c r="W37" s="44" t="s">
        <v>143</v>
      </c>
      <c r="X37" s="44">
        <f>SUM(X31:X36)</f>
        <v>27</v>
      </c>
      <c r="Y37" s="48">
        <f>SUM(Y31:Y36)</f>
        <v>1</v>
      </c>
      <c r="Z37" s="12"/>
    </row>
    <row r="38" spans="1:26" ht="28.5" customHeight="1" x14ac:dyDescent="0.25">
      <c r="A38" s="222" t="s">
        <v>133</v>
      </c>
      <c r="B38" s="223"/>
      <c r="C38" s="13">
        <v>19</v>
      </c>
      <c r="D38" s="34">
        <f>C38*100%/C41</f>
        <v>0.70370370370370372</v>
      </c>
      <c r="E38" s="23"/>
      <c r="F38" s="32" t="s">
        <v>146</v>
      </c>
      <c r="G38" s="13">
        <v>8</v>
      </c>
      <c r="H38" s="34">
        <f>G38*100%/G41</f>
        <v>0.29629629629629628</v>
      </c>
      <c r="I38" s="23"/>
      <c r="J38" s="146"/>
      <c r="K38" s="148"/>
      <c r="L38" s="236"/>
      <c r="M38" s="238"/>
      <c r="N38" s="23"/>
      <c r="O38" s="241"/>
      <c r="P38" s="241"/>
      <c r="Q38" s="241"/>
      <c r="R38" s="25"/>
      <c r="S38" s="25"/>
      <c r="T38" s="38"/>
      <c r="U38" s="47"/>
      <c r="V38" s="23"/>
      <c r="W38" s="25"/>
      <c r="X38" s="49"/>
      <c r="Y38" s="25"/>
      <c r="Z38" s="12"/>
    </row>
    <row r="39" spans="1:26" ht="15" customHeight="1" x14ac:dyDescent="0.25">
      <c r="A39" s="143" t="s">
        <v>139</v>
      </c>
      <c r="B39" s="145"/>
      <c r="C39" s="235">
        <v>0</v>
      </c>
      <c r="D39" s="34">
        <f>C39*100%/C41</f>
        <v>0</v>
      </c>
      <c r="E39" s="23"/>
      <c r="F39" s="43" t="s">
        <v>133</v>
      </c>
      <c r="G39" s="65">
        <v>19</v>
      </c>
      <c r="H39" s="34">
        <f>G39*100%/G41</f>
        <v>0.70370370370370372</v>
      </c>
      <c r="I39" s="23"/>
      <c r="J39" s="143" t="s">
        <v>139</v>
      </c>
      <c r="K39" s="145"/>
      <c r="L39" s="235">
        <v>0</v>
      </c>
      <c r="M39" s="237">
        <f>L39*100%/L41</f>
        <v>0</v>
      </c>
      <c r="N39" s="23"/>
      <c r="O39" s="189" t="s">
        <v>147</v>
      </c>
      <c r="P39" s="184"/>
      <c r="Q39" s="184"/>
      <c r="R39" s="184"/>
      <c r="S39" s="185"/>
      <c r="T39" s="51"/>
      <c r="U39" s="52"/>
      <c r="V39" s="23"/>
      <c r="W39" s="23"/>
      <c r="X39" s="51"/>
      <c r="Y39" s="52"/>
      <c r="Z39" s="12"/>
    </row>
    <row r="40" spans="1:26" ht="15" customHeight="1" x14ac:dyDescent="0.25">
      <c r="A40" s="146"/>
      <c r="B40" s="148"/>
      <c r="C40" s="236"/>
      <c r="D40" s="34">
        <f>C40*100%/C41</f>
        <v>0</v>
      </c>
      <c r="E40" s="23"/>
      <c r="F40" s="43" t="s">
        <v>139</v>
      </c>
      <c r="G40" s="65">
        <v>0</v>
      </c>
      <c r="H40" s="34">
        <f>G40*100%/G41</f>
        <v>0</v>
      </c>
      <c r="I40" s="23"/>
      <c r="J40" s="146"/>
      <c r="K40" s="148"/>
      <c r="L40" s="236"/>
      <c r="M40" s="238"/>
      <c r="N40" s="23"/>
      <c r="O40" s="37"/>
      <c r="P40" s="189" t="s">
        <v>109</v>
      </c>
      <c r="Q40" s="184"/>
      <c r="R40" s="189" t="s">
        <v>110</v>
      </c>
      <c r="S40" s="185"/>
      <c r="T40" s="51"/>
      <c r="U40" s="52"/>
      <c r="V40" s="23"/>
      <c r="W40" s="23"/>
      <c r="X40" s="51"/>
      <c r="Y40" s="52"/>
      <c r="Z40" s="12"/>
    </row>
    <row r="41" spans="1:26" ht="16.350000000000001" customHeight="1" x14ac:dyDescent="0.25">
      <c r="A41" s="253" t="s">
        <v>143</v>
      </c>
      <c r="B41" s="253"/>
      <c r="C41" s="239">
        <f>SUM(C31:C40)</f>
        <v>27</v>
      </c>
      <c r="D41" s="240">
        <f>SUM(D31:D40)</f>
        <v>1</v>
      </c>
      <c r="E41" s="23"/>
      <c r="F41" s="239" t="s">
        <v>143</v>
      </c>
      <c r="G41" s="239">
        <f>SUM(G31:G40)</f>
        <v>27</v>
      </c>
      <c r="H41" s="240">
        <f>SUM(H31:H40)</f>
        <v>1</v>
      </c>
      <c r="I41" s="23"/>
      <c r="J41" s="239" t="s">
        <v>143</v>
      </c>
      <c r="K41" s="239"/>
      <c r="L41" s="239">
        <f>SUM(L31:L40)</f>
        <v>27</v>
      </c>
      <c r="M41" s="240">
        <f>SUM(M31:M40)</f>
        <v>1</v>
      </c>
      <c r="N41" s="23"/>
      <c r="O41" s="37" t="s">
        <v>148</v>
      </c>
      <c r="P41" s="220">
        <v>1</v>
      </c>
      <c r="Q41" s="221"/>
      <c r="R41" s="247">
        <f>P41*100%/P44</f>
        <v>3.7037037037037035E-2</v>
      </c>
      <c r="S41" s="248"/>
      <c r="T41" s="51"/>
      <c r="U41" s="52"/>
      <c r="V41" s="23"/>
      <c r="W41" s="23"/>
      <c r="X41" s="51"/>
      <c r="Y41" s="52"/>
      <c r="Z41" s="12"/>
    </row>
    <row r="42" spans="1:26" ht="16.350000000000001" customHeight="1" x14ac:dyDescent="0.25">
      <c r="A42" s="253"/>
      <c r="B42" s="253"/>
      <c r="C42" s="239"/>
      <c r="D42" s="240"/>
      <c r="E42" s="23"/>
      <c r="F42" s="239"/>
      <c r="G42" s="239"/>
      <c r="H42" s="240"/>
      <c r="I42" s="23"/>
      <c r="J42" s="239"/>
      <c r="K42" s="239"/>
      <c r="L42" s="239"/>
      <c r="M42" s="240"/>
      <c r="N42" s="23"/>
      <c r="O42" s="37" t="s">
        <v>149</v>
      </c>
      <c r="P42" s="220">
        <v>7</v>
      </c>
      <c r="Q42" s="221"/>
      <c r="R42" s="247">
        <f>P42*100%/P44</f>
        <v>0.25925925925925924</v>
      </c>
      <c r="S42" s="248"/>
      <c r="T42" s="241"/>
      <c r="U42" s="246"/>
      <c r="V42" s="23"/>
      <c r="W42" s="15"/>
      <c r="X42" s="51"/>
      <c r="Y42" s="52"/>
      <c r="Z42" s="12"/>
    </row>
    <row r="43" spans="1:26" ht="27.75" customHeight="1" x14ac:dyDescent="0.25">
      <c r="A43" s="253"/>
      <c r="B43" s="253"/>
      <c r="C43" s="239"/>
      <c r="D43" s="240"/>
      <c r="E43" s="23"/>
      <c r="F43" s="239"/>
      <c r="G43" s="239"/>
      <c r="H43" s="240"/>
      <c r="I43" s="23"/>
      <c r="J43" s="239"/>
      <c r="K43" s="239"/>
      <c r="L43" s="239"/>
      <c r="M43" s="240"/>
      <c r="N43" s="23"/>
      <c r="O43" s="37" t="s">
        <v>139</v>
      </c>
      <c r="P43" s="220">
        <v>19</v>
      </c>
      <c r="Q43" s="221"/>
      <c r="R43" s="247">
        <f>P43*100%/P44</f>
        <v>0.70370370370370372</v>
      </c>
      <c r="S43" s="248"/>
      <c r="T43" s="241"/>
      <c r="U43" s="246"/>
      <c r="V43" s="23"/>
      <c r="W43" s="15"/>
      <c r="X43" s="51"/>
      <c r="Y43" s="52"/>
      <c r="Z43" s="12"/>
    </row>
    <row r="44" spans="1:26" ht="16.350000000000001" customHeight="1" x14ac:dyDescent="0.25">
      <c r="A44" s="253"/>
      <c r="B44" s="253"/>
      <c r="C44" s="239"/>
      <c r="D44" s="240"/>
      <c r="E44" s="38"/>
      <c r="F44" s="239"/>
      <c r="G44" s="239"/>
      <c r="H44" s="240"/>
      <c r="I44" s="23"/>
      <c r="J44" s="239"/>
      <c r="K44" s="239"/>
      <c r="L44" s="239"/>
      <c r="M44" s="240"/>
      <c r="N44" s="23"/>
      <c r="O44" s="44" t="s">
        <v>143</v>
      </c>
      <c r="P44" s="249">
        <f>SUM(P41:Q43)</f>
        <v>27</v>
      </c>
      <c r="Q44" s="250"/>
      <c r="R44" s="251">
        <f>SUM(R41:S43)</f>
        <v>1</v>
      </c>
      <c r="S44" s="252"/>
      <c r="T44" s="241"/>
      <c r="U44" s="246"/>
      <c r="V44" s="23"/>
      <c r="W44" s="55"/>
      <c r="X44" s="56"/>
      <c r="Y44" s="57"/>
      <c r="Z44" s="12"/>
    </row>
    <row r="45" spans="1:26" ht="16.350000000000001" customHeight="1" x14ac:dyDescent="0.25">
      <c r="A45" s="58"/>
      <c r="B45" s="58"/>
      <c r="C45" s="59"/>
      <c r="D45" s="60"/>
      <c r="E45" s="38"/>
      <c r="F45" s="59"/>
      <c r="G45" s="59"/>
      <c r="H45" s="60"/>
      <c r="I45" s="23"/>
      <c r="J45" s="59"/>
      <c r="K45" s="59"/>
      <c r="L45" s="59"/>
      <c r="M45" s="60"/>
      <c r="N45" s="23"/>
      <c r="O45" s="23"/>
      <c r="P45" s="38"/>
      <c r="Q45" s="38"/>
      <c r="R45" s="38"/>
      <c r="S45" s="38"/>
      <c r="T45" s="25"/>
      <c r="U45" s="54"/>
      <c r="V45" s="23"/>
      <c r="W45" s="55"/>
      <c r="X45" s="56"/>
      <c r="Y45" s="57"/>
      <c r="Z45" s="12"/>
    </row>
    <row r="46" spans="1:26" ht="20.25" customHeight="1" x14ac:dyDescent="0.25">
      <c r="A46" s="242" t="s">
        <v>150</v>
      </c>
      <c r="B46" s="243"/>
      <c r="C46" s="243"/>
      <c r="D46" s="243"/>
      <c r="E46" s="243"/>
      <c r="F46" s="243"/>
      <c r="G46" s="243"/>
      <c r="H46" s="243"/>
      <c r="I46" s="243"/>
      <c r="J46" s="243"/>
      <c r="K46" s="243"/>
      <c r="L46" s="243"/>
      <c r="M46" s="243"/>
      <c r="N46" s="243"/>
      <c r="O46" s="243"/>
      <c r="P46" s="243"/>
      <c r="Q46" s="243"/>
      <c r="R46" s="243"/>
      <c r="S46" s="243"/>
      <c r="T46" s="243"/>
      <c r="U46" s="243"/>
      <c r="V46" s="243"/>
      <c r="W46" s="243"/>
      <c r="X46" s="243"/>
      <c r="Y46" s="243"/>
      <c r="Z46" s="244"/>
    </row>
    <row r="47" spans="1:26" s="21" customFormat="1" ht="19.5" customHeight="1" x14ac:dyDescent="0.25">
      <c r="A47" s="61"/>
      <c r="B47" s="61"/>
      <c r="C47" s="61"/>
      <c r="D47" s="61"/>
      <c r="E47" s="61"/>
      <c r="F47" s="61"/>
      <c r="G47" s="61"/>
      <c r="H47" s="61"/>
      <c r="I47" s="61"/>
      <c r="J47" s="61"/>
      <c r="K47" s="61"/>
      <c r="L47" s="61"/>
      <c r="M47" s="61"/>
      <c r="N47" s="61"/>
      <c r="O47" s="61"/>
      <c r="P47" s="61"/>
      <c r="Q47" s="61"/>
      <c r="R47" s="61"/>
      <c r="S47" s="61"/>
      <c r="T47" s="61"/>
      <c r="U47" s="61"/>
      <c r="V47" s="61"/>
      <c r="W47" s="61"/>
      <c r="X47" s="61"/>
      <c r="Y47" s="61"/>
      <c r="Z47" s="61"/>
    </row>
    <row r="48" spans="1:26" ht="84" customHeight="1" x14ac:dyDescent="0.25">
      <c r="A48" s="232" t="s">
        <v>151</v>
      </c>
      <c r="B48" s="232"/>
      <c r="C48" s="232"/>
      <c r="D48" s="232" t="s">
        <v>152</v>
      </c>
      <c r="E48" s="232"/>
      <c r="F48" s="232"/>
      <c r="G48" s="62"/>
      <c r="H48" s="232" t="s">
        <v>153</v>
      </c>
      <c r="I48" s="232"/>
      <c r="J48" s="232"/>
      <c r="K48" s="62"/>
      <c r="L48" s="232" t="s">
        <v>154</v>
      </c>
      <c r="M48" s="232"/>
      <c r="N48" s="232"/>
      <c r="O48" s="26" t="s">
        <v>155</v>
      </c>
      <c r="P48" s="26" t="s">
        <v>156</v>
      </c>
      <c r="Q48" s="62"/>
      <c r="R48" s="62"/>
      <c r="S48" s="62"/>
      <c r="T48" s="245" t="s">
        <v>157</v>
      </c>
      <c r="U48" s="245"/>
      <c r="V48" s="245"/>
      <c r="W48" s="63" t="s">
        <v>158</v>
      </c>
      <c r="X48" s="189" t="s">
        <v>159</v>
      </c>
      <c r="Y48" s="185"/>
      <c r="Z48" s="62"/>
    </row>
    <row r="49" spans="1:26" ht="20.25" customHeight="1" x14ac:dyDescent="0.25">
      <c r="A49" s="232">
        <v>1</v>
      </c>
      <c r="B49" s="232"/>
      <c r="C49" s="232"/>
      <c r="D49" s="232">
        <v>1</v>
      </c>
      <c r="E49" s="232"/>
      <c r="F49" s="232"/>
      <c r="G49" s="62"/>
      <c r="H49" s="260">
        <f>+D49/A49</f>
        <v>1</v>
      </c>
      <c r="I49" s="260"/>
      <c r="J49" s="260"/>
      <c r="K49" s="62"/>
      <c r="L49" s="245">
        <v>100</v>
      </c>
      <c r="M49" s="245"/>
      <c r="N49" s="245"/>
      <c r="O49" s="26">
        <v>27</v>
      </c>
      <c r="P49" s="64">
        <f>+O49/L49</f>
        <v>0.27</v>
      </c>
      <c r="Q49" s="62"/>
      <c r="R49" s="62"/>
      <c r="S49" s="62"/>
      <c r="T49" s="189">
        <v>60</v>
      </c>
      <c r="U49" s="184"/>
      <c r="V49" s="185"/>
      <c r="W49" s="26">
        <v>48</v>
      </c>
      <c r="X49" s="261">
        <f>+W49/T49</f>
        <v>0.8</v>
      </c>
      <c r="Y49" s="262"/>
      <c r="Z49" s="62"/>
    </row>
    <row r="50" spans="1:26" ht="22.5" customHeight="1" x14ac:dyDescent="0.25">
      <c r="A50" s="62"/>
      <c r="B50" s="62"/>
      <c r="C50" s="62"/>
      <c r="D50" s="62"/>
      <c r="E50" s="62"/>
      <c r="F50" s="62"/>
      <c r="G50" s="62"/>
      <c r="H50" s="62"/>
      <c r="I50" s="62"/>
      <c r="J50" s="62"/>
      <c r="K50" s="62"/>
      <c r="L50" s="62"/>
      <c r="M50" s="62"/>
      <c r="N50" s="62"/>
      <c r="O50" s="62"/>
      <c r="P50" s="62"/>
      <c r="Q50" s="62"/>
      <c r="R50" s="62"/>
      <c r="S50" s="62"/>
      <c r="T50" s="62"/>
      <c r="U50" s="62"/>
      <c r="V50" s="62"/>
      <c r="W50" s="62"/>
      <c r="X50" s="62"/>
      <c r="Y50" s="62"/>
      <c r="Z50" s="62"/>
    </row>
    <row r="51" spans="1:26" ht="27" customHeight="1" x14ac:dyDescent="0.25">
      <c r="A51" s="254" t="s">
        <v>160</v>
      </c>
      <c r="B51" s="254"/>
      <c r="C51" s="254"/>
      <c r="D51" s="254"/>
      <c r="E51" s="254"/>
      <c r="F51" s="254"/>
      <c r="G51" s="254"/>
      <c r="H51" s="254"/>
      <c r="I51" s="254"/>
      <c r="J51" s="254"/>
      <c r="K51" s="254"/>
      <c r="L51" s="254"/>
      <c r="M51" s="254"/>
      <c r="N51" s="254"/>
      <c r="O51" s="254"/>
      <c r="P51" s="254"/>
      <c r="Q51" s="254"/>
      <c r="R51" s="254"/>
      <c r="S51" s="254"/>
      <c r="T51" s="254"/>
      <c r="U51" s="254"/>
      <c r="V51" s="254"/>
      <c r="W51" s="254"/>
      <c r="X51" s="254"/>
      <c r="Y51" s="254"/>
      <c r="Z51" s="254"/>
    </row>
    <row r="52" spans="1:26" ht="25.15" customHeight="1" x14ac:dyDescent="0.25">
      <c r="A52" s="255" t="s">
        <v>161</v>
      </c>
      <c r="B52" s="255"/>
      <c r="C52" s="255"/>
      <c r="D52" s="255"/>
      <c r="E52" s="255"/>
      <c r="F52" s="255"/>
      <c r="G52" s="255"/>
      <c r="H52" s="255"/>
      <c r="I52" s="255"/>
      <c r="J52" s="255"/>
      <c r="K52" s="255"/>
      <c r="L52" s="255"/>
      <c r="M52" s="255"/>
      <c r="N52" s="255"/>
      <c r="O52" s="255"/>
      <c r="P52" s="255"/>
      <c r="Q52" s="255"/>
      <c r="R52" s="255"/>
      <c r="S52" s="255"/>
      <c r="T52" s="255"/>
      <c r="U52" s="255"/>
      <c r="V52" s="255"/>
      <c r="W52" s="255"/>
      <c r="X52" s="255"/>
      <c r="Y52" s="255"/>
      <c r="Z52" s="12"/>
    </row>
    <row r="53" spans="1:26" ht="31.15" customHeight="1" x14ac:dyDescent="0.25">
      <c r="A53" s="256" t="s">
        <v>162</v>
      </c>
      <c r="B53" s="256"/>
      <c r="C53" s="256"/>
      <c r="D53" s="256"/>
      <c r="E53" s="256"/>
      <c r="F53" s="256"/>
      <c r="G53" s="256"/>
      <c r="H53" s="256"/>
      <c r="I53" s="256"/>
      <c r="J53" s="256"/>
      <c r="K53" s="256"/>
      <c r="L53" s="256"/>
      <c r="M53" s="256"/>
      <c r="N53" s="256"/>
      <c r="O53" s="256"/>
      <c r="P53" s="256"/>
      <c r="Q53" s="256"/>
      <c r="R53" s="256"/>
      <c r="S53" s="256"/>
      <c r="T53" s="256"/>
      <c r="U53" s="256"/>
      <c r="V53" s="256"/>
      <c r="W53" s="256"/>
      <c r="X53" s="256"/>
      <c r="Y53" s="256"/>
      <c r="Z53" s="12"/>
    </row>
    <row r="54" spans="1:26" ht="21" customHeight="1" x14ac:dyDescent="0.25">
      <c r="A54" s="256"/>
      <c r="B54" s="256"/>
      <c r="C54" s="256"/>
      <c r="D54" s="256"/>
      <c r="E54" s="256"/>
      <c r="F54" s="256"/>
      <c r="G54" s="256"/>
      <c r="H54" s="256"/>
      <c r="I54" s="256"/>
      <c r="J54" s="256"/>
      <c r="K54" s="256"/>
      <c r="L54" s="256"/>
      <c r="M54" s="256"/>
      <c r="N54" s="256"/>
      <c r="O54" s="256"/>
      <c r="P54" s="256"/>
      <c r="Q54" s="256"/>
      <c r="R54" s="256"/>
      <c r="S54" s="256"/>
      <c r="T54" s="256"/>
      <c r="U54" s="256"/>
      <c r="V54" s="256"/>
      <c r="W54" s="256"/>
      <c r="X54" s="256"/>
      <c r="Y54" s="256"/>
      <c r="Z54" s="12"/>
    </row>
    <row r="55" spans="1:26" ht="35.1" customHeight="1" x14ac:dyDescent="0.25">
      <c r="A55" s="257" t="s">
        <v>163</v>
      </c>
      <c r="B55" s="257"/>
      <c r="C55" s="257"/>
      <c r="D55" s="257"/>
      <c r="E55" s="257"/>
      <c r="F55" s="257"/>
      <c r="G55" s="257"/>
      <c r="H55" s="257"/>
      <c r="I55" s="257"/>
      <c r="J55" s="257"/>
      <c r="K55" s="257"/>
      <c r="L55" s="257"/>
      <c r="M55" s="257"/>
      <c r="N55" s="257"/>
      <c r="O55" s="257"/>
      <c r="P55" s="257"/>
      <c r="Q55" s="257"/>
      <c r="R55" s="257"/>
      <c r="S55" s="257"/>
      <c r="T55" s="257"/>
      <c r="U55" s="257"/>
      <c r="V55" s="257"/>
      <c r="W55" s="257"/>
      <c r="X55" s="257"/>
      <c r="Y55" s="257"/>
      <c r="Z55" s="12"/>
    </row>
    <row r="56" spans="1:26" ht="27" customHeight="1" x14ac:dyDescent="0.25">
      <c r="A56" s="258" t="s">
        <v>162</v>
      </c>
      <c r="B56" s="259"/>
      <c r="C56" s="259"/>
      <c r="D56" s="259"/>
      <c r="E56" s="259"/>
      <c r="F56" s="259"/>
      <c r="G56" s="259"/>
      <c r="H56" s="259"/>
      <c r="I56" s="259"/>
      <c r="J56" s="259"/>
      <c r="K56" s="259"/>
      <c r="L56" s="259"/>
      <c r="M56" s="259"/>
      <c r="N56" s="259"/>
      <c r="O56" s="259"/>
      <c r="P56" s="259"/>
      <c r="Q56" s="259"/>
      <c r="R56" s="259"/>
      <c r="S56" s="259"/>
      <c r="T56" s="259"/>
      <c r="U56" s="259"/>
      <c r="V56" s="259"/>
      <c r="W56" s="259"/>
      <c r="X56" s="259"/>
      <c r="Y56" s="259"/>
      <c r="Z56" s="12"/>
    </row>
    <row r="57" spans="1:26" ht="17.100000000000001" customHeight="1" x14ac:dyDescent="0.25">
      <c r="A57" s="259" t="s">
        <v>164</v>
      </c>
      <c r="B57" s="259"/>
      <c r="C57" s="259"/>
      <c r="D57" s="259"/>
      <c r="E57" s="259"/>
      <c r="F57" s="259"/>
      <c r="G57" s="259"/>
      <c r="H57" s="259"/>
      <c r="I57" s="259"/>
      <c r="J57" s="259"/>
      <c r="K57" s="259"/>
      <c r="L57" s="259"/>
      <c r="M57" s="259"/>
      <c r="N57" s="259"/>
      <c r="O57" s="259"/>
      <c r="P57" s="259"/>
      <c r="Q57" s="259"/>
      <c r="R57" s="259"/>
      <c r="S57" s="259"/>
      <c r="T57" s="259"/>
      <c r="U57" s="259"/>
      <c r="V57" s="259"/>
      <c r="W57" s="259"/>
      <c r="X57" s="259"/>
      <c r="Y57" s="259"/>
      <c r="Z57" s="12"/>
    </row>
    <row r="58" spans="1:26" ht="24.6" customHeight="1" x14ac:dyDescent="0.25">
      <c r="A58" s="270" t="s">
        <v>162</v>
      </c>
      <c r="B58" s="256"/>
      <c r="C58" s="256"/>
      <c r="D58" s="256"/>
      <c r="E58" s="256"/>
      <c r="F58" s="256"/>
      <c r="G58" s="256"/>
      <c r="H58" s="256"/>
      <c r="I58" s="256"/>
      <c r="J58" s="256"/>
      <c r="K58" s="256"/>
      <c r="L58" s="256"/>
      <c r="M58" s="256"/>
      <c r="N58" s="256"/>
      <c r="O58" s="256"/>
      <c r="P58" s="256"/>
      <c r="Q58" s="256"/>
      <c r="R58" s="256"/>
      <c r="S58" s="256"/>
      <c r="T58" s="256"/>
      <c r="U58" s="256"/>
      <c r="V58" s="256"/>
      <c r="W58" s="256"/>
      <c r="X58" s="256"/>
      <c r="Y58" s="256"/>
      <c r="Z58" s="12"/>
    </row>
    <row r="59" spans="1:26" ht="1.1499999999999999" hidden="1" customHeight="1" x14ac:dyDescent="0.25">
      <c r="A59" s="256"/>
      <c r="B59" s="256"/>
      <c r="C59" s="256"/>
      <c r="D59" s="256"/>
      <c r="E59" s="256"/>
      <c r="F59" s="256"/>
      <c r="G59" s="256"/>
      <c r="H59" s="256"/>
      <c r="I59" s="256"/>
      <c r="J59" s="256"/>
      <c r="K59" s="256"/>
      <c r="L59" s="256"/>
      <c r="M59" s="256"/>
      <c r="N59" s="256"/>
      <c r="O59" s="256"/>
      <c r="P59" s="256"/>
      <c r="Q59" s="256"/>
      <c r="R59" s="256"/>
      <c r="S59" s="256"/>
      <c r="T59" s="256"/>
      <c r="U59" s="256"/>
      <c r="V59" s="256"/>
      <c r="W59" s="256"/>
      <c r="X59" s="256"/>
      <c r="Y59" s="256"/>
      <c r="Z59" s="12"/>
    </row>
    <row r="60" spans="1:26" ht="19.5" customHeight="1" x14ac:dyDescent="0.25">
      <c r="A60" s="259" t="s">
        <v>165</v>
      </c>
      <c r="B60" s="259"/>
      <c r="C60" s="259"/>
      <c r="D60" s="259"/>
      <c r="E60" s="259"/>
      <c r="F60" s="259"/>
      <c r="G60" s="259"/>
      <c r="H60" s="259"/>
      <c r="I60" s="259"/>
      <c r="J60" s="259"/>
      <c r="K60" s="259"/>
      <c r="L60" s="259"/>
      <c r="M60" s="259"/>
      <c r="N60" s="259"/>
      <c r="O60" s="259"/>
      <c r="P60" s="259"/>
      <c r="Q60" s="259"/>
      <c r="R60" s="259"/>
      <c r="S60" s="259"/>
      <c r="T60" s="259"/>
      <c r="U60" s="259"/>
      <c r="V60" s="259"/>
      <c r="W60" s="259"/>
      <c r="X60" s="259"/>
      <c r="Y60" s="259"/>
      <c r="Z60" s="12"/>
    </row>
    <row r="61" spans="1:26" ht="29.25" customHeight="1" x14ac:dyDescent="0.25">
      <c r="A61" s="271" t="s">
        <v>162</v>
      </c>
      <c r="B61" s="258"/>
      <c r="C61" s="258"/>
      <c r="D61" s="258"/>
      <c r="E61" s="258"/>
      <c r="F61" s="258"/>
      <c r="G61" s="258"/>
      <c r="H61" s="258"/>
      <c r="I61" s="258"/>
      <c r="J61" s="258"/>
      <c r="K61" s="258"/>
      <c r="L61" s="258"/>
      <c r="M61" s="258"/>
      <c r="N61" s="258"/>
      <c r="O61" s="258"/>
      <c r="P61" s="258"/>
      <c r="Q61" s="258"/>
      <c r="R61" s="258"/>
      <c r="S61" s="258"/>
      <c r="T61" s="258"/>
      <c r="U61" s="258"/>
      <c r="V61" s="258"/>
      <c r="W61" s="258"/>
      <c r="X61" s="258"/>
      <c r="Y61" s="258"/>
      <c r="Z61" s="12"/>
    </row>
    <row r="62" spans="1:26" ht="42.75" hidden="1" customHeight="1" x14ac:dyDescent="0.25">
      <c r="A62" s="272"/>
      <c r="B62" s="272"/>
      <c r="C62" s="272"/>
      <c r="D62" s="272"/>
      <c r="E62" s="272"/>
      <c r="F62" s="272"/>
      <c r="G62" s="272"/>
      <c r="H62" s="272"/>
      <c r="I62" s="272"/>
      <c r="J62" s="272"/>
      <c r="K62" s="272"/>
      <c r="L62" s="272"/>
      <c r="M62" s="272"/>
      <c r="N62" s="272"/>
      <c r="O62" s="272"/>
      <c r="P62" s="272"/>
      <c r="Q62" s="272"/>
      <c r="R62" s="272"/>
      <c r="S62" s="272"/>
      <c r="T62" s="272"/>
      <c r="U62" s="272"/>
      <c r="V62" s="272"/>
      <c r="W62" s="272"/>
      <c r="X62" s="272"/>
      <c r="Y62" s="272"/>
      <c r="Z62" s="12"/>
    </row>
    <row r="63" spans="1:26" ht="22.15" customHeight="1" x14ac:dyDescent="0.25">
      <c r="A63" s="254" t="s">
        <v>166</v>
      </c>
      <c r="B63" s="254"/>
      <c r="C63" s="254"/>
      <c r="D63" s="254"/>
      <c r="E63" s="254"/>
      <c r="F63" s="254"/>
      <c r="G63" s="254"/>
      <c r="H63" s="254"/>
      <c r="I63" s="254"/>
      <c r="J63" s="254"/>
      <c r="K63" s="254"/>
      <c r="L63" s="254"/>
      <c r="M63" s="254"/>
      <c r="N63" s="254"/>
      <c r="O63" s="254"/>
      <c r="P63" s="254"/>
      <c r="Q63" s="254"/>
      <c r="R63" s="254"/>
      <c r="S63" s="254"/>
      <c r="T63" s="254"/>
      <c r="U63" s="254"/>
      <c r="V63" s="254"/>
      <c r="W63" s="254"/>
      <c r="X63" s="254"/>
      <c r="Y63" s="254"/>
      <c r="Z63" s="254"/>
    </row>
    <row r="64" spans="1:26" s="70" customFormat="1" ht="17.100000000000001" customHeight="1" x14ac:dyDescent="0.25">
      <c r="A64" s="66" t="s">
        <v>167</v>
      </c>
      <c r="B64" s="273" t="s">
        <v>168</v>
      </c>
      <c r="C64" s="273"/>
      <c r="D64" s="273"/>
      <c r="E64" s="273"/>
      <c r="F64" s="273"/>
      <c r="G64" s="273"/>
      <c r="H64" s="273"/>
      <c r="I64" s="273"/>
      <c r="J64" s="273"/>
      <c r="K64" s="273"/>
      <c r="L64" s="273"/>
      <c r="M64" s="273" t="s">
        <v>169</v>
      </c>
      <c r="N64" s="273"/>
      <c r="O64" s="273"/>
      <c r="P64" s="273"/>
      <c r="Q64" s="273"/>
      <c r="R64" s="273"/>
      <c r="S64" s="273"/>
      <c r="T64" s="273"/>
      <c r="U64" s="67"/>
      <c r="V64" s="274" t="s">
        <v>170</v>
      </c>
      <c r="W64" s="274"/>
      <c r="X64" s="274"/>
      <c r="Y64" s="274"/>
      <c r="Z64" s="69"/>
    </row>
    <row r="65" spans="1:26" s="70" customFormat="1" ht="17.100000000000001" customHeight="1" x14ac:dyDescent="0.25">
      <c r="A65" s="71"/>
      <c r="B65" s="263" t="s">
        <v>171</v>
      </c>
      <c r="C65" s="264"/>
      <c r="D65" s="264"/>
      <c r="E65" s="264"/>
      <c r="F65" s="264"/>
      <c r="G65" s="264"/>
      <c r="H65" s="264"/>
      <c r="I65" s="264"/>
      <c r="J65" s="264"/>
      <c r="K65" s="264"/>
      <c r="L65" s="265"/>
      <c r="M65" s="266"/>
      <c r="N65" s="267"/>
      <c r="O65" s="267"/>
      <c r="P65" s="267"/>
      <c r="Q65" s="267"/>
      <c r="R65" s="267"/>
      <c r="S65" s="267"/>
      <c r="T65" s="268"/>
      <c r="U65" s="55"/>
      <c r="V65" s="269"/>
      <c r="W65" s="269"/>
      <c r="X65" s="269"/>
      <c r="Y65" s="269"/>
      <c r="Z65" s="69"/>
    </row>
    <row r="66" spans="1:26" s="70" customFormat="1" ht="17.100000000000001" customHeight="1" x14ac:dyDescent="0.25">
      <c r="A66" s="71"/>
      <c r="B66" s="266"/>
      <c r="C66" s="267"/>
      <c r="D66" s="267"/>
      <c r="E66" s="267"/>
      <c r="F66" s="267"/>
      <c r="G66" s="267"/>
      <c r="H66" s="267"/>
      <c r="I66" s="267"/>
      <c r="J66" s="267"/>
      <c r="K66" s="267"/>
      <c r="L66" s="268"/>
      <c r="M66" s="266"/>
      <c r="N66" s="267"/>
      <c r="O66" s="267"/>
      <c r="P66" s="267"/>
      <c r="Q66" s="267"/>
      <c r="R66" s="267"/>
      <c r="S66" s="267"/>
      <c r="T66" s="268"/>
      <c r="U66" s="55"/>
      <c r="V66" s="269"/>
      <c r="W66" s="269"/>
      <c r="X66" s="269"/>
      <c r="Y66" s="269"/>
      <c r="Z66" s="69"/>
    </row>
    <row r="67" spans="1:26" s="70" customFormat="1" ht="17.100000000000001" customHeight="1" x14ac:dyDescent="0.25">
      <c r="A67" s="71"/>
      <c r="B67" s="266"/>
      <c r="C67" s="267"/>
      <c r="D67" s="267"/>
      <c r="E67" s="267"/>
      <c r="F67" s="267"/>
      <c r="G67" s="267"/>
      <c r="H67" s="267"/>
      <c r="I67" s="267"/>
      <c r="J67" s="267"/>
      <c r="K67" s="267"/>
      <c r="L67" s="268"/>
      <c r="M67" s="266"/>
      <c r="N67" s="267"/>
      <c r="O67" s="267"/>
      <c r="P67" s="267"/>
      <c r="Q67" s="267"/>
      <c r="R67" s="267"/>
      <c r="S67" s="267"/>
      <c r="T67" s="268"/>
      <c r="U67" s="55"/>
      <c r="V67" s="269"/>
      <c r="W67" s="269"/>
      <c r="X67" s="269"/>
      <c r="Y67" s="269"/>
      <c r="Z67" s="69"/>
    </row>
    <row r="68" spans="1:26" s="70" customFormat="1" ht="17.100000000000001" customHeight="1" x14ac:dyDescent="0.25">
      <c r="A68" s="71"/>
      <c r="B68" s="266"/>
      <c r="C68" s="267"/>
      <c r="D68" s="267"/>
      <c r="E68" s="267"/>
      <c r="F68" s="267"/>
      <c r="G68" s="267"/>
      <c r="H68" s="267"/>
      <c r="I68" s="267"/>
      <c r="J68" s="267"/>
      <c r="K68" s="267"/>
      <c r="L68" s="268"/>
      <c r="M68" s="266"/>
      <c r="N68" s="267"/>
      <c r="O68" s="267"/>
      <c r="P68" s="267"/>
      <c r="Q68" s="267"/>
      <c r="R68" s="267"/>
      <c r="S68" s="267"/>
      <c r="T68" s="268"/>
      <c r="U68" s="55"/>
      <c r="V68" s="269"/>
      <c r="W68" s="269"/>
      <c r="X68" s="269"/>
      <c r="Y68" s="269"/>
      <c r="Z68" s="69"/>
    </row>
    <row r="69" spans="1:26" ht="17.100000000000001" customHeight="1" x14ac:dyDescent="0.25">
      <c r="A69" s="275"/>
      <c r="B69" s="276"/>
      <c r="C69" s="276"/>
      <c r="D69" s="276"/>
      <c r="E69" s="276"/>
      <c r="F69" s="276"/>
      <c r="G69" s="276"/>
      <c r="H69" s="276"/>
      <c r="I69" s="276"/>
      <c r="J69" s="276"/>
      <c r="K69" s="276"/>
      <c r="L69" s="276"/>
      <c r="M69" s="276"/>
      <c r="N69" s="276"/>
      <c r="O69" s="276"/>
      <c r="P69" s="276"/>
      <c r="Q69" s="276"/>
      <c r="R69" s="276"/>
      <c r="S69" s="276"/>
      <c r="T69" s="276"/>
      <c r="U69" s="276"/>
      <c r="V69" s="276"/>
      <c r="W69" s="276"/>
      <c r="X69" s="276"/>
      <c r="Y69" s="276"/>
      <c r="Z69" s="276"/>
    </row>
    <row r="70" spans="1:26" ht="17.100000000000001" customHeight="1" x14ac:dyDescent="0.25">
      <c r="A70" s="254" t="s">
        <v>172</v>
      </c>
      <c r="B70" s="254"/>
      <c r="C70" s="254"/>
      <c r="D70" s="254"/>
      <c r="E70" s="254"/>
      <c r="F70" s="254"/>
      <c r="G70" s="254"/>
      <c r="H70" s="254"/>
      <c r="I70" s="254"/>
      <c r="J70" s="254"/>
      <c r="K70" s="254"/>
      <c r="L70" s="254"/>
      <c r="M70" s="254"/>
      <c r="N70" s="254"/>
      <c r="O70" s="254"/>
      <c r="P70" s="254"/>
      <c r="Q70" s="254"/>
      <c r="R70" s="254"/>
      <c r="S70" s="254"/>
      <c r="T70" s="254"/>
      <c r="U70" s="254"/>
      <c r="V70" s="254"/>
      <c r="W70" s="254"/>
      <c r="X70" s="254"/>
      <c r="Y70" s="254"/>
      <c r="Z70" s="254"/>
    </row>
    <row r="71" spans="1:26" ht="26.45" customHeight="1" x14ac:dyDescent="0.25">
      <c r="A71" s="277" t="s">
        <v>173</v>
      </c>
      <c r="B71" s="278"/>
      <c r="C71" s="278"/>
      <c r="D71" s="278"/>
      <c r="E71" s="278"/>
      <c r="F71" s="278"/>
      <c r="G71" s="278"/>
      <c r="H71" s="278"/>
      <c r="I71" s="279"/>
      <c r="J71" s="68" t="s">
        <v>174</v>
      </c>
      <c r="K71" s="72" t="s">
        <v>94</v>
      </c>
      <c r="L71" s="280" t="s">
        <v>175</v>
      </c>
      <c r="M71" s="281"/>
      <c r="N71" s="281"/>
      <c r="O71" s="281"/>
      <c r="P71" s="281"/>
      <c r="Q71" s="281"/>
      <c r="R71" s="281"/>
      <c r="S71" s="281"/>
      <c r="T71" s="281"/>
      <c r="U71" s="281"/>
      <c r="V71" s="281"/>
      <c r="W71" s="282"/>
      <c r="X71" s="274" t="s">
        <v>176</v>
      </c>
      <c r="Y71" s="274"/>
      <c r="Z71" s="12"/>
    </row>
    <row r="72" spans="1:26" ht="23.45" customHeight="1" x14ac:dyDescent="0.25">
      <c r="A72" s="283" t="s">
        <v>177</v>
      </c>
      <c r="B72" s="283"/>
      <c r="C72" s="283"/>
      <c r="D72" s="283"/>
      <c r="E72" s="283"/>
      <c r="F72" s="283"/>
      <c r="G72" s="283"/>
      <c r="H72" s="283"/>
      <c r="I72" s="283"/>
      <c r="J72" s="73" t="s">
        <v>178</v>
      </c>
      <c r="K72" s="74"/>
      <c r="L72" s="284" t="s">
        <v>179</v>
      </c>
      <c r="M72" s="285"/>
      <c r="N72" s="285"/>
      <c r="O72" s="285"/>
      <c r="P72" s="285"/>
      <c r="Q72" s="285"/>
      <c r="R72" s="285"/>
      <c r="S72" s="285"/>
      <c r="T72" s="285"/>
      <c r="U72" s="285"/>
      <c r="V72" s="285"/>
      <c r="W72" s="286"/>
      <c r="X72" s="287"/>
      <c r="Y72" s="287"/>
      <c r="Z72" s="12"/>
    </row>
    <row r="73" spans="1:26" ht="39.6" customHeight="1" x14ac:dyDescent="0.25">
      <c r="A73" s="283" t="s">
        <v>180</v>
      </c>
      <c r="B73" s="283"/>
      <c r="C73" s="283"/>
      <c r="D73" s="283"/>
      <c r="E73" s="283"/>
      <c r="F73" s="283"/>
      <c r="G73" s="283"/>
      <c r="H73" s="283"/>
      <c r="I73" s="283"/>
      <c r="J73" s="73" t="s">
        <v>178</v>
      </c>
      <c r="K73" s="74"/>
      <c r="L73" s="284"/>
      <c r="M73" s="285"/>
      <c r="N73" s="285"/>
      <c r="O73" s="285"/>
      <c r="P73" s="285"/>
      <c r="Q73" s="285"/>
      <c r="R73" s="285"/>
      <c r="S73" s="285"/>
      <c r="T73" s="285"/>
      <c r="U73" s="285"/>
      <c r="V73" s="285"/>
      <c r="W73" s="286"/>
      <c r="X73" s="295"/>
      <c r="Y73" s="296"/>
      <c r="Z73" s="12"/>
    </row>
    <row r="74" spans="1:26" ht="41.1" customHeight="1" x14ac:dyDescent="0.25">
      <c r="A74" s="289" t="s">
        <v>181</v>
      </c>
      <c r="B74" s="289"/>
      <c r="C74" s="289"/>
      <c r="D74" s="289"/>
      <c r="E74" s="289"/>
      <c r="F74" s="289"/>
      <c r="G74" s="289"/>
      <c r="H74" s="289"/>
      <c r="I74" s="289"/>
      <c r="J74" s="73"/>
      <c r="K74" s="74" t="s">
        <v>178</v>
      </c>
      <c r="L74" s="284" t="s">
        <v>182</v>
      </c>
      <c r="M74" s="285"/>
      <c r="N74" s="285"/>
      <c r="O74" s="285"/>
      <c r="P74" s="285"/>
      <c r="Q74" s="285"/>
      <c r="R74" s="285"/>
      <c r="S74" s="285"/>
      <c r="T74" s="285"/>
      <c r="U74" s="285"/>
      <c r="V74" s="285"/>
      <c r="W74" s="286"/>
      <c r="X74" s="287"/>
      <c r="Y74" s="287"/>
      <c r="Z74" s="12"/>
    </row>
    <row r="75" spans="1:26" ht="34.15" customHeight="1" x14ac:dyDescent="0.25">
      <c r="A75" s="289" t="s">
        <v>183</v>
      </c>
      <c r="B75" s="289"/>
      <c r="C75" s="289"/>
      <c r="D75" s="289"/>
      <c r="E75" s="289"/>
      <c r="F75" s="289"/>
      <c r="G75" s="289"/>
      <c r="H75" s="289"/>
      <c r="I75" s="289"/>
      <c r="J75" s="73"/>
      <c r="K75" s="74" t="s">
        <v>178</v>
      </c>
      <c r="L75" s="284" t="s">
        <v>182</v>
      </c>
      <c r="M75" s="285"/>
      <c r="N75" s="285"/>
      <c r="O75" s="285"/>
      <c r="P75" s="285"/>
      <c r="Q75" s="285"/>
      <c r="R75" s="285"/>
      <c r="S75" s="285"/>
      <c r="T75" s="285"/>
      <c r="U75" s="285"/>
      <c r="V75" s="285"/>
      <c r="W75" s="286"/>
      <c r="X75" s="287"/>
      <c r="Y75" s="287"/>
      <c r="Z75" s="12"/>
    </row>
    <row r="76" spans="1:26" ht="42.6" customHeight="1" x14ac:dyDescent="0.25">
      <c r="A76" s="290" t="s">
        <v>184</v>
      </c>
      <c r="B76" s="290"/>
      <c r="C76" s="290"/>
      <c r="D76" s="290"/>
      <c r="E76" s="290"/>
      <c r="F76" s="290"/>
      <c r="G76" s="290"/>
      <c r="H76" s="290"/>
      <c r="I76" s="290"/>
      <c r="J76" s="75" t="s">
        <v>178</v>
      </c>
      <c r="K76" s="76"/>
      <c r="L76" s="291"/>
      <c r="M76" s="292"/>
      <c r="N76" s="292"/>
      <c r="O76" s="292"/>
      <c r="P76" s="292"/>
      <c r="Q76" s="292"/>
      <c r="R76" s="292"/>
      <c r="S76" s="292"/>
      <c r="T76" s="292"/>
      <c r="U76" s="292"/>
      <c r="V76" s="292"/>
      <c r="W76" s="293"/>
      <c r="X76" s="294"/>
      <c r="Y76" s="294"/>
      <c r="Z76" s="12"/>
    </row>
    <row r="77" spans="1:26" ht="17.100000000000001" customHeight="1" x14ac:dyDescent="0.25">
      <c r="A77" s="288" t="s">
        <v>185</v>
      </c>
      <c r="B77" s="288"/>
      <c r="C77" s="288"/>
      <c r="D77" s="288"/>
      <c r="E77" s="288"/>
      <c r="F77" s="288"/>
      <c r="G77" s="288"/>
      <c r="H77" s="288"/>
      <c r="I77" s="288"/>
      <c r="J77" s="288"/>
      <c r="K77" s="288"/>
      <c r="L77" s="288"/>
      <c r="M77" s="288"/>
      <c r="N77" s="288"/>
      <c r="O77" s="288"/>
      <c r="P77" s="288"/>
      <c r="Q77" s="288"/>
      <c r="R77" s="288"/>
      <c r="S77" s="288"/>
      <c r="T77" s="288"/>
      <c r="U77" s="288"/>
      <c r="V77" s="288"/>
      <c r="W77" s="288"/>
      <c r="X77" s="288"/>
      <c r="Y77" s="288"/>
      <c r="Z77" s="12"/>
    </row>
    <row r="78" spans="1:26" ht="17.100000000000001" customHeight="1" x14ac:dyDescent="0.25">
      <c r="A78" s="288"/>
      <c r="B78" s="288"/>
      <c r="C78" s="288"/>
      <c r="D78" s="288"/>
      <c r="E78" s="288"/>
      <c r="F78" s="288"/>
      <c r="G78" s="288"/>
      <c r="H78" s="288"/>
      <c r="I78" s="288"/>
      <c r="J78" s="288"/>
      <c r="K78" s="288"/>
      <c r="L78" s="288"/>
      <c r="M78" s="288"/>
      <c r="N78" s="288"/>
      <c r="O78" s="288"/>
      <c r="P78" s="288"/>
      <c r="Q78" s="288"/>
      <c r="R78" s="288"/>
      <c r="S78" s="288"/>
      <c r="T78" s="288"/>
      <c r="U78" s="288"/>
      <c r="V78" s="288"/>
      <c r="W78" s="288"/>
      <c r="X78" s="288"/>
      <c r="Y78" s="288"/>
      <c r="Z78" s="12"/>
    </row>
    <row r="79" spans="1:26" ht="17.100000000000001" customHeight="1" x14ac:dyDescent="0.25">
      <c r="A79" s="288"/>
      <c r="B79" s="288"/>
      <c r="C79" s="288"/>
      <c r="D79" s="288"/>
      <c r="E79" s="288"/>
      <c r="F79" s="288"/>
      <c r="G79" s="288"/>
      <c r="H79" s="288"/>
      <c r="I79" s="288"/>
      <c r="J79" s="288"/>
      <c r="K79" s="288"/>
      <c r="L79" s="288"/>
      <c r="M79" s="288"/>
      <c r="N79" s="288"/>
      <c r="O79" s="288"/>
      <c r="P79" s="288"/>
      <c r="Q79" s="288"/>
      <c r="R79" s="288"/>
      <c r="S79" s="288"/>
      <c r="T79" s="288"/>
      <c r="U79" s="288"/>
      <c r="V79" s="288"/>
      <c r="W79" s="288"/>
      <c r="X79" s="288"/>
      <c r="Y79" s="288"/>
      <c r="Z79" s="12"/>
    </row>
    <row r="80" spans="1:26" ht="17.100000000000001" customHeight="1" x14ac:dyDescent="0.25">
      <c r="A80" s="288"/>
      <c r="B80" s="288"/>
      <c r="C80" s="288"/>
      <c r="D80" s="288"/>
      <c r="E80" s="288"/>
      <c r="F80" s="288"/>
      <c r="G80" s="288"/>
      <c r="H80" s="288"/>
      <c r="I80" s="288"/>
      <c r="J80" s="288"/>
      <c r="K80" s="288"/>
      <c r="L80" s="288"/>
      <c r="M80" s="288"/>
      <c r="N80" s="288"/>
      <c r="O80" s="288"/>
      <c r="P80" s="288"/>
      <c r="Q80" s="288"/>
      <c r="R80" s="288"/>
      <c r="S80" s="288"/>
      <c r="T80" s="288"/>
      <c r="U80" s="288"/>
      <c r="V80" s="288"/>
      <c r="W80" s="288"/>
      <c r="X80" s="288"/>
      <c r="Y80" s="288"/>
      <c r="Z80" s="12"/>
    </row>
  </sheetData>
  <mergeCells count="168">
    <mergeCell ref="A77:Y80"/>
    <mergeCell ref="A75:I75"/>
    <mergeCell ref="L75:W75"/>
    <mergeCell ref="X75:Y75"/>
    <mergeCell ref="A76:I76"/>
    <mergeCell ref="L76:W76"/>
    <mergeCell ref="X76:Y76"/>
    <mergeCell ref="A73:I73"/>
    <mergeCell ref="L73:W73"/>
    <mergeCell ref="X73:Y73"/>
    <mergeCell ref="A74:I74"/>
    <mergeCell ref="L74:W74"/>
    <mergeCell ref="X74:Y74"/>
    <mergeCell ref="A69:Z69"/>
    <mergeCell ref="A70:Z70"/>
    <mergeCell ref="A71:I71"/>
    <mergeCell ref="L71:W71"/>
    <mergeCell ref="X71:Y71"/>
    <mergeCell ref="A72:I72"/>
    <mergeCell ref="L72:W72"/>
    <mergeCell ref="X72:Y72"/>
    <mergeCell ref="B67:L67"/>
    <mergeCell ref="M67:T67"/>
    <mergeCell ref="V67:Y67"/>
    <mergeCell ref="B68:L68"/>
    <mergeCell ref="M68:T68"/>
    <mergeCell ref="V68:Y68"/>
    <mergeCell ref="B65:L65"/>
    <mergeCell ref="M65:T65"/>
    <mergeCell ref="V65:Y65"/>
    <mergeCell ref="B66:L66"/>
    <mergeCell ref="M66:T66"/>
    <mergeCell ref="V66:Y66"/>
    <mergeCell ref="A58:Y59"/>
    <mergeCell ref="A60:Y60"/>
    <mergeCell ref="A61:Y62"/>
    <mergeCell ref="A63:Z63"/>
    <mergeCell ref="B64:L64"/>
    <mergeCell ref="M64:T64"/>
    <mergeCell ref="V64:Y64"/>
    <mergeCell ref="A51:Z51"/>
    <mergeCell ref="A52:Y52"/>
    <mergeCell ref="A53:Y54"/>
    <mergeCell ref="A55:Y55"/>
    <mergeCell ref="A56:Y56"/>
    <mergeCell ref="A57:Y57"/>
    <mergeCell ref="A49:C49"/>
    <mergeCell ref="D49:F49"/>
    <mergeCell ref="H49:J49"/>
    <mergeCell ref="L49:N49"/>
    <mergeCell ref="T49:V49"/>
    <mergeCell ref="X49:Y49"/>
    <mergeCell ref="A46:Z46"/>
    <mergeCell ref="A48:C48"/>
    <mergeCell ref="D48:F48"/>
    <mergeCell ref="H48:J48"/>
    <mergeCell ref="L48:N48"/>
    <mergeCell ref="T48:V48"/>
    <mergeCell ref="X48:Y48"/>
    <mergeCell ref="T42:T44"/>
    <mergeCell ref="U42:U44"/>
    <mergeCell ref="P43:Q43"/>
    <mergeCell ref="R43:S43"/>
    <mergeCell ref="P44:Q44"/>
    <mergeCell ref="R44:S44"/>
    <mergeCell ref="J41:K44"/>
    <mergeCell ref="L41:L44"/>
    <mergeCell ref="M41:M44"/>
    <mergeCell ref="P41:Q41"/>
    <mergeCell ref="R41:S41"/>
    <mergeCell ref="P42:Q42"/>
    <mergeCell ref="R42:S42"/>
    <mergeCell ref="A41:B44"/>
    <mergeCell ref="C41:C44"/>
    <mergeCell ref="D41:D44"/>
    <mergeCell ref="F41:F44"/>
    <mergeCell ref="G41:G44"/>
    <mergeCell ref="H41:H44"/>
    <mergeCell ref="O38:Q38"/>
    <mergeCell ref="A39:B40"/>
    <mergeCell ref="C39:C40"/>
    <mergeCell ref="J39:K40"/>
    <mergeCell ref="L39:L40"/>
    <mergeCell ref="M39:M40"/>
    <mergeCell ref="O39:S39"/>
    <mergeCell ref="P40:Q40"/>
    <mergeCell ref="R40:S40"/>
    <mergeCell ref="A36:B36"/>
    <mergeCell ref="J36:K36"/>
    <mergeCell ref="A37:B37"/>
    <mergeCell ref="J37:K38"/>
    <mergeCell ref="L37:L38"/>
    <mergeCell ref="M37:M38"/>
    <mergeCell ref="A38:B38"/>
    <mergeCell ref="A33:B33"/>
    <mergeCell ref="J33:K33"/>
    <mergeCell ref="A34:B34"/>
    <mergeCell ref="J34:K34"/>
    <mergeCell ref="A35:B35"/>
    <mergeCell ref="J35:K35"/>
    <mergeCell ref="A30:B30"/>
    <mergeCell ref="J30:K30"/>
    <mergeCell ref="A31:B31"/>
    <mergeCell ref="J31:K31"/>
    <mergeCell ref="A32:B32"/>
    <mergeCell ref="J32:K32"/>
    <mergeCell ref="A27:Z27"/>
    <mergeCell ref="A29:D29"/>
    <mergeCell ref="F29:H29"/>
    <mergeCell ref="J29:M29"/>
    <mergeCell ref="O29:Q29"/>
    <mergeCell ref="S29:U29"/>
    <mergeCell ref="W29:Y29"/>
    <mergeCell ref="B24:H24"/>
    <mergeCell ref="I24:Y24"/>
    <mergeCell ref="B25:H25"/>
    <mergeCell ref="I25:Y25"/>
    <mergeCell ref="B26:H26"/>
    <mergeCell ref="I26:Y26"/>
    <mergeCell ref="B21:H21"/>
    <mergeCell ref="I21:Y21"/>
    <mergeCell ref="B22:H22"/>
    <mergeCell ref="I22:Y22"/>
    <mergeCell ref="B23:H23"/>
    <mergeCell ref="I23:Y23"/>
    <mergeCell ref="B18:H18"/>
    <mergeCell ref="I18:Y18"/>
    <mergeCell ref="B19:H19"/>
    <mergeCell ref="I19:Y19"/>
    <mergeCell ref="B20:H20"/>
    <mergeCell ref="I20:Y20"/>
    <mergeCell ref="B15:H15"/>
    <mergeCell ref="I15:Y15"/>
    <mergeCell ref="B16:H16"/>
    <mergeCell ref="I16:Y16"/>
    <mergeCell ref="B17:H17"/>
    <mergeCell ref="I17:Y17"/>
    <mergeCell ref="B13:H13"/>
    <mergeCell ref="I13:Y13"/>
    <mergeCell ref="B14:H14"/>
    <mergeCell ref="I14:Y14"/>
    <mergeCell ref="A10:H10"/>
    <mergeCell ref="I10:N10"/>
    <mergeCell ref="O10:S10"/>
    <mergeCell ref="T10:Y10"/>
    <mergeCell ref="B11:H11"/>
    <mergeCell ref="I11:Y11"/>
    <mergeCell ref="A9:Z9"/>
    <mergeCell ref="A6:Z6"/>
    <mergeCell ref="A7:E7"/>
    <mergeCell ref="F7:J7"/>
    <mergeCell ref="K7:N7"/>
    <mergeCell ref="O7:V7"/>
    <mergeCell ref="W7:Y7"/>
    <mergeCell ref="B12:H12"/>
    <mergeCell ref="I12:Y12"/>
    <mergeCell ref="F1:U1"/>
    <mergeCell ref="V1:Y1"/>
    <mergeCell ref="F2:U2"/>
    <mergeCell ref="V2:Y3"/>
    <mergeCell ref="F3:U3"/>
    <mergeCell ref="F4:U4"/>
    <mergeCell ref="V4:Y4"/>
    <mergeCell ref="A8:E8"/>
    <mergeCell ref="F8:J8"/>
    <mergeCell ref="K8:N8"/>
    <mergeCell ref="O8:V8"/>
    <mergeCell ref="W8:Y8"/>
  </mergeCells>
  <dataValidations count="1">
    <dataValidation type="list" allowBlank="1" showInputMessage="1" showErrorMessage="1" sqref="W8:Y8" xr:uid="{8D80B45C-EEC1-4275-98A0-FC8C007A517D}">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5" max="16383" man="1"/>
    <brk id="50"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B1476F-453C-4187-838A-31721A58B633}">
  <dimension ref="A1:I12"/>
  <sheetViews>
    <sheetView zoomScale="90" zoomScaleNormal="90" workbookViewId="0">
      <selection sqref="A1:B1"/>
    </sheetView>
  </sheetViews>
  <sheetFormatPr baseColWidth="10" defaultColWidth="11" defaultRowHeight="14.25" x14ac:dyDescent="0.25"/>
  <cols>
    <col min="1" max="1" width="28.25" style="82" customWidth="1"/>
    <col min="2" max="2" width="136.375" style="81" customWidth="1"/>
    <col min="3" max="16384" width="11" style="81"/>
  </cols>
  <sheetData>
    <row r="1" spans="1:9" ht="32.450000000000003" customHeight="1" x14ac:dyDescent="0.25">
      <c r="A1" s="297" t="s">
        <v>190</v>
      </c>
      <c r="B1" s="297"/>
      <c r="C1" s="80"/>
      <c r="D1" s="80"/>
      <c r="E1" s="80"/>
    </row>
    <row r="2" spans="1:9" x14ac:dyDescent="0.25">
      <c r="A2" s="87" t="s">
        <v>188</v>
      </c>
      <c r="B2" s="84" t="s">
        <v>0</v>
      </c>
    </row>
    <row r="3" spans="1:9" x14ac:dyDescent="0.25">
      <c r="A3" s="87" t="s">
        <v>189</v>
      </c>
      <c r="B3" s="84" t="s">
        <v>192</v>
      </c>
    </row>
    <row r="4" spans="1:9" ht="54.6" customHeight="1" x14ac:dyDescent="0.25">
      <c r="A4" s="87" t="s">
        <v>1</v>
      </c>
      <c r="B4" s="85" t="s">
        <v>193</v>
      </c>
    </row>
    <row r="5" spans="1:9" ht="21.6" customHeight="1" x14ac:dyDescent="0.25">
      <c r="A5" s="87" t="s">
        <v>2</v>
      </c>
      <c r="B5" s="85" t="s">
        <v>194</v>
      </c>
    </row>
    <row r="6" spans="1:9" ht="25.15" customHeight="1" x14ac:dyDescent="0.25">
      <c r="A6" s="87" t="s">
        <v>3</v>
      </c>
      <c r="B6" s="84" t="s">
        <v>195</v>
      </c>
    </row>
    <row r="7" spans="1:9" ht="65.45" customHeight="1" x14ac:dyDescent="0.25">
      <c r="A7" s="87" t="s">
        <v>4</v>
      </c>
      <c r="B7" s="86" t="s">
        <v>196</v>
      </c>
      <c r="I7" s="80"/>
    </row>
    <row r="8" spans="1:9" ht="42.75" x14ac:dyDescent="0.25">
      <c r="A8" s="87" t="s">
        <v>191</v>
      </c>
      <c r="B8" s="86" t="s">
        <v>197</v>
      </c>
    </row>
    <row r="9" spans="1:9" x14ac:dyDescent="0.25">
      <c r="B9" s="83"/>
      <c r="I9" s="80"/>
    </row>
    <row r="10" spans="1:9" x14ac:dyDescent="0.25">
      <c r="B10" s="83"/>
    </row>
    <row r="11" spans="1:9" x14ac:dyDescent="0.25">
      <c r="B11" s="83"/>
    </row>
    <row r="12" spans="1:9" x14ac:dyDescent="0.25">
      <c r="B12" s="83"/>
    </row>
  </sheetData>
  <mergeCells count="1">
    <mergeCell ref="A1:B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312843-3CDB-4E4D-92C8-949DFA251B94}">
  <dimension ref="A1:I7"/>
  <sheetViews>
    <sheetView zoomScale="80" zoomScaleNormal="80" workbookViewId="0"/>
  </sheetViews>
  <sheetFormatPr baseColWidth="10" defaultColWidth="11" defaultRowHeight="12.75" x14ac:dyDescent="0.25"/>
  <cols>
    <col min="1" max="1" width="11" style="88"/>
    <col min="2" max="2" width="28.75" style="88" customWidth="1"/>
    <col min="3" max="4" width="44" style="88" customWidth="1"/>
    <col min="5" max="5" width="51.25" style="88" customWidth="1"/>
    <col min="6" max="6" width="34.25" style="88" customWidth="1"/>
    <col min="7" max="7" width="30.25" style="88" customWidth="1"/>
    <col min="8" max="8" width="39.25" style="88" customWidth="1"/>
    <col min="9" max="9" width="35.25" style="88" customWidth="1"/>
    <col min="10" max="16384" width="11" style="88"/>
  </cols>
  <sheetData>
    <row r="1" spans="1:9" ht="34.15" customHeight="1" x14ac:dyDescent="0.25">
      <c r="A1" s="97"/>
      <c r="B1" s="97"/>
      <c r="C1" s="298" t="s">
        <v>6</v>
      </c>
      <c r="D1" s="298"/>
      <c r="E1" s="298"/>
      <c r="F1" s="298"/>
      <c r="G1" s="298"/>
      <c r="H1" s="298"/>
      <c r="I1" s="298"/>
    </row>
    <row r="2" spans="1:9" s="89" customFormat="1" ht="25.9" customHeight="1" x14ac:dyDescent="0.2">
      <c r="A2" s="102" t="s">
        <v>7</v>
      </c>
      <c r="B2" s="103" t="s">
        <v>198</v>
      </c>
      <c r="C2" s="104" t="s">
        <v>8</v>
      </c>
      <c r="D2" s="104" t="s">
        <v>9</v>
      </c>
      <c r="E2" s="104" t="s">
        <v>10</v>
      </c>
      <c r="F2" s="104" t="s">
        <v>11</v>
      </c>
      <c r="G2" s="104" t="s">
        <v>12</v>
      </c>
      <c r="H2" s="104" t="s">
        <v>13</v>
      </c>
      <c r="I2" s="104" t="s">
        <v>14</v>
      </c>
    </row>
    <row r="3" spans="1:9" s="94" customFormat="1" ht="303" customHeight="1" x14ac:dyDescent="0.2">
      <c r="A3" s="99"/>
      <c r="B3" s="106" t="s">
        <v>6</v>
      </c>
      <c r="C3" s="90"/>
      <c r="D3" s="91" t="s">
        <v>199</v>
      </c>
      <c r="E3" s="92" t="s">
        <v>202</v>
      </c>
      <c r="F3" s="93"/>
      <c r="G3" s="91"/>
      <c r="H3" s="91"/>
      <c r="I3" s="93"/>
    </row>
    <row r="4" spans="1:9" s="94" customFormat="1" ht="135" customHeight="1" x14ac:dyDescent="0.2">
      <c r="A4" s="100"/>
      <c r="B4" s="106" t="s">
        <v>15</v>
      </c>
      <c r="C4" s="93"/>
      <c r="D4" s="91" t="s">
        <v>201</v>
      </c>
      <c r="E4" s="91" t="s">
        <v>203</v>
      </c>
      <c r="F4" s="95"/>
      <c r="G4" s="93"/>
      <c r="H4" s="93"/>
      <c r="I4" s="93"/>
    </row>
    <row r="5" spans="1:9" s="94" customFormat="1" ht="91.5" customHeight="1" x14ac:dyDescent="0.2">
      <c r="A5" s="100"/>
      <c r="B5" s="106" t="s">
        <v>16</v>
      </c>
      <c r="C5" s="93"/>
      <c r="D5" s="96" t="s">
        <v>200</v>
      </c>
      <c r="E5" s="91" t="s">
        <v>17</v>
      </c>
      <c r="F5" s="95"/>
      <c r="G5" s="95"/>
      <c r="H5" s="95"/>
      <c r="I5" s="95"/>
    </row>
    <row r="6" spans="1:9" s="94" customFormat="1" ht="69.75" customHeight="1" x14ac:dyDescent="0.2">
      <c r="A6" s="100"/>
      <c r="B6" s="106" t="s">
        <v>18</v>
      </c>
      <c r="C6" s="93"/>
      <c r="D6" s="96" t="s">
        <v>20</v>
      </c>
      <c r="E6" s="91"/>
      <c r="F6" s="95"/>
      <c r="G6" s="93"/>
      <c r="H6" s="93"/>
      <c r="I6" s="93"/>
    </row>
    <row r="7" spans="1:9" s="94" customFormat="1" ht="55.5" customHeight="1" x14ac:dyDescent="0.2">
      <c r="A7" s="101"/>
      <c r="B7" s="106" t="s">
        <v>19</v>
      </c>
      <c r="C7" s="93"/>
      <c r="D7" s="96"/>
      <c r="E7" s="91"/>
      <c r="F7" s="93"/>
      <c r="G7" s="95"/>
      <c r="H7" s="95"/>
      <c r="I7" s="95"/>
    </row>
  </sheetData>
  <mergeCells count="1">
    <mergeCell ref="C1:I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10B267-E2FC-4B77-8948-FE5123B2CC36}">
  <dimension ref="A1:I17"/>
  <sheetViews>
    <sheetView zoomScale="70" zoomScaleNormal="70" workbookViewId="0"/>
  </sheetViews>
  <sheetFormatPr baseColWidth="10" defaultColWidth="11" defaultRowHeight="12.75" x14ac:dyDescent="0.2"/>
  <cols>
    <col min="1" max="1" width="12.25" style="94" customWidth="1"/>
    <col min="2" max="2" width="39" style="94" customWidth="1"/>
    <col min="3" max="3" width="40.75" style="94" customWidth="1"/>
    <col min="4" max="4" width="47.75" style="94" customWidth="1"/>
    <col min="5" max="5" width="42.5" style="94" customWidth="1"/>
    <col min="6" max="6" width="38.75" style="94" customWidth="1"/>
    <col min="7" max="7" width="31.25" style="94" customWidth="1"/>
    <col min="8" max="8" width="36.5" style="94" customWidth="1"/>
    <col min="9" max="9" width="34.25" style="94" customWidth="1"/>
    <col min="10" max="16384" width="11" style="94"/>
  </cols>
  <sheetData>
    <row r="1" spans="1:9" ht="46.9" customHeight="1" x14ac:dyDescent="0.2">
      <c r="A1" s="97"/>
      <c r="B1" s="97"/>
      <c r="C1" s="298" t="s">
        <v>21</v>
      </c>
      <c r="D1" s="298"/>
      <c r="E1" s="298"/>
      <c r="F1" s="298"/>
      <c r="G1" s="298"/>
      <c r="H1" s="298"/>
      <c r="I1" s="298"/>
    </row>
    <row r="2" spans="1:9" s="89" customFormat="1" ht="25.15" customHeight="1" x14ac:dyDescent="0.2">
      <c r="A2" s="112" t="s">
        <v>22</v>
      </c>
      <c r="B2" s="115" t="s">
        <v>23</v>
      </c>
      <c r="C2" s="116" t="s">
        <v>8</v>
      </c>
      <c r="D2" s="117" t="s">
        <v>9</v>
      </c>
      <c r="E2" s="117" t="s">
        <v>10</v>
      </c>
      <c r="F2" s="117" t="s">
        <v>11</v>
      </c>
      <c r="G2" s="117" t="s">
        <v>12</v>
      </c>
      <c r="H2" s="117" t="s">
        <v>13</v>
      </c>
      <c r="I2" s="117" t="s">
        <v>14</v>
      </c>
    </row>
    <row r="3" spans="1:9" ht="90.6" customHeight="1" x14ac:dyDescent="0.2">
      <c r="A3" s="113"/>
      <c r="B3" s="125" t="s">
        <v>24</v>
      </c>
      <c r="C3" s="107"/>
      <c r="D3" s="108" t="s">
        <v>205</v>
      </c>
      <c r="E3" s="108"/>
      <c r="F3" s="93"/>
      <c r="G3" s="108"/>
      <c r="H3" s="108"/>
      <c r="I3" s="96"/>
    </row>
    <row r="4" spans="1:9" ht="153.6" customHeight="1" x14ac:dyDescent="0.2">
      <c r="A4" s="113"/>
      <c r="B4" s="126" t="s">
        <v>26</v>
      </c>
      <c r="C4" s="93"/>
      <c r="D4" s="109" t="s">
        <v>206</v>
      </c>
      <c r="E4" s="108" t="s">
        <v>25</v>
      </c>
      <c r="F4" s="95"/>
      <c r="G4" s="108"/>
      <c r="H4" s="108"/>
      <c r="I4" s="93"/>
    </row>
    <row r="5" spans="1:9" ht="87" customHeight="1" x14ac:dyDescent="0.2">
      <c r="A5" s="113"/>
      <c r="B5" s="125" t="s">
        <v>27</v>
      </c>
      <c r="C5" s="93"/>
      <c r="D5" s="108" t="s">
        <v>204</v>
      </c>
      <c r="E5" s="108"/>
      <c r="F5" s="95"/>
      <c r="G5" s="95"/>
      <c r="H5" s="95"/>
      <c r="I5" s="95"/>
    </row>
    <row r="6" spans="1:9" ht="39" customHeight="1" x14ac:dyDescent="0.2">
      <c r="A6" s="114"/>
      <c r="B6" s="125" t="s">
        <v>28</v>
      </c>
      <c r="C6" s="93"/>
      <c r="D6" s="108"/>
      <c r="E6" s="108"/>
      <c r="F6" s="95"/>
      <c r="G6" s="93"/>
      <c r="H6" s="93"/>
      <c r="I6" s="93"/>
    </row>
    <row r="8" spans="1:9" ht="37.9" customHeight="1" x14ac:dyDescent="0.2"/>
    <row r="9" spans="1:9" x14ac:dyDescent="0.2">
      <c r="D9" s="110"/>
      <c r="E9" s="110"/>
    </row>
    <row r="10" spans="1:9" x14ac:dyDescent="0.2">
      <c r="D10" s="110"/>
      <c r="E10" s="110"/>
    </row>
    <row r="11" spans="1:9" x14ac:dyDescent="0.2">
      <c r="D11" s="110"/>
      <c r="E11" s="110"/>
    </row>
    <row r="12" spans="1:9" x14ac:dyDescent="0.2">
      <c r="D12" s="110"/>
      <c r="E12" s="110"/>
    </row>
    <row r="13" spans="1:9" x14ac:dyDescent="0.2">
      <c r="D13" s="110"/>
      <c r="E13" s="110"/>
    </row>
    <row r="14" spans="1:9" ht="65.25" customHeight="1" x14ac:dyDescent="0.2">
      <c r="D14" s="110"/>
      <c r="E14" s="110"/>
    </row>
    <row r="15" spans="1:9" ht="56.25" customHeight="1" x14ac:dyDescent="0.2">
      <c r="D15" s="110"/>
    </row>
    <row r="16" spans="1:9" ht="62.25" customHeight="1" x14ac:dyDescent="0.2">
      <c r="D16" s="110"/>
    </row>
    <row r="17" spans="4:4" ht="53.25" customHeight="1" x14ac:dyDescent="0.2">
      <c r="D17" s="111"/>
    </row>
  </sheetData>
  <mergeCells count="1">
    <mergeCell ref="C1:I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44E46E-7775-4898-B084-E24273551F63}">
  <dimension ref="A1:I12"/>
  <sheetViews>
    <sheetView zoomScale="80" zoomScaleNormal="80" workbookViewId="0"/>
  </sheetViews>
  <sheetFormatPr baseColWidth="10" defaultColWidth="11" defaultRowHeight="12.75" x14ac:dyDescent="0.2"/>
  <cols>
    <col min="1" max="1" width="10.375" style="94" customWidth="1"/>
    <col min="2" max="2" width="33.25" style="94" customWidth="1"/>
    <col min="3" max="3" width="32.75" style="94" customWidth="1"/>
    <col min="4" max="4" width="42.25" style="94" customWidth="1"/>
    <col min="5" max="5" width="64.625" style="94" customWidth="1"/>
    <col min="6" max="6" width="33.25" style="94" customWidth="1"/>
    <col min="7" max="7" width="55.75" style="94" customWidth="1"/>
    <col min="8" max="8" width="37.75" style="94" customWidth="1"/>
    <col min="9" max="9" width="31.5" style="94" customWidth="1"/>
    <col min="10" max="16384" width="11" style="94"/>
  </cols>
  <sheetData>
    <row r="1" spans="1:9" ht="45.6" customHeight="1" x14ac:dyDescent="0.2">
      <c r="A1" s="121"/>
      <c r="B1" s="121"/>
      <c r="C1" s="299" t="s">
        <v>29</v>
      </c>
      <c r="D1" s="299"/>
      <c r="E1" s="299"/>
      <c r="F1" s="299"/>
      <c r="G1" s="299"/>
      <c r="H1" s="299"/>
      <c r="I1" s="299"/>
    </row>
    <row r="2" spans="1:9" ht="29.45" customHeight="1" x14ac:dyDescent="0.2">
      <c r="A2" s="300" t="s">
        <v>30</v>
      </c>
      <c r="B2" s="105" t="s">
        <v>31</v>
      </c>
      <c r="C2" s="122" t="s">
        <v>8</v>
      </c>
      <c r="D2" s="106" t="s">
        <v>9</v>
      </c>
      <c r="E2" s="106" t="s">
        <v>10</v>
      </c>
      <c r="F2" s="106" t="s">
        <v>11</v>
      </c>
      <c r="G2" s="106" t="s">
        <v>12</v>
      </c>
      <c r="H2" s="106" t="s">
        <v>13</v>
      </c>
      <c r="I2" s="106" t="s">
        <v>14</v>
      </c>
    </row>
    <row r="3" spans="1:9" ht="107.45" customHeight="1" x14ac:dyDescent="0.2">
      <c r="A3" s="301"/>
      <c r="B3" s="106" t="s">
        <v>32</v>
      </c>
      <c r="C3" s="119"/>
      <c r="D3" s="120" t="s">
        <v>208</v>
      </c>
      <c r="E3" s="120" t="s">
        <v>210</v>
      </c>
      <c r="F3" s="93"/>
      <c r="G3" s="120"/>
      <c r="H3" s="120"/>
      <c r="I3" s="120"/>
    </row>
    <row r="4" spans="1:9" ht="85.9" customHeight="1" x14ac:dyDescent="0.2">
      <c r="A4" s="301"/>
      <c r="B4" s="106" t="s">
        <v>207</v>
      </c>
      <c r="C4" s="93"/>
      <c r="D4" s="120" t="s">
        <v>33</v>
      </c>
      <c r="E4" s="120" t="s">
        <v>34</v>
      </c>
      <c r="F4" s="93"/>
      <c r="G4" s="120"/>
      <c r="H4" s="120" t="s">
        <v>35</v>
      </c>
      <c r="I4" s="124"/>
    </row>
    <row r="5" spans="1:9" ht="110.45" customHeight="1" x14ac:dyDescent="0.2">
      <c r="A5" s="301"/>
      <c r="B5" s="106" t="s">
        <v>36</v>
      </c>
      <c r="C5" s="93"/>
      <c r="D5" s="120" t="s">
        <v>37</v>
      </c>
      <c r="E5" s="120" t="s">
        <v>212</v>
      </c>
      <c r="F5" s="93"/>
      <c r="G5" s="120" t="s">
        <v>214</v>
      </c>
      <c r="H5" s="120"/>
      <c r="I5" s="120" t="s">
        <v>216</v>
      </c>
    </row>
    <row r="6" spans="1:9" ht="127.9" customHeight="1" x14ac:dyDescent="0.2">
      <c r="A6" s="301"/>
      <c r="B6" s="106" t="s">
        <v>38</v>
      </c>
      <c r="C6" s="93"/>
      <c r="D6" s="120" t="s">
        <v>209</v>
      </c>
      <c r="E6" s="120" t="s">
        <v>39</v>
      </c>
      <c r="F6" s="93"/>
      <c r="G6" s="93"/>
      <c r="H6" s="96" t="s">
        <v>215</v>
      </c>
      <c r="I6" s="93"/>
    </row>
    <row r="7" spans="1:9" ht="81" customHeight="1" x14ac:dyDescent="0.2">
      <c r="A7" s="301"/>
      <c r="B7" s="127"/>
      <c r="C7" s="123"/>
      <c r="D7" s="120" t="s">
        <v>40</v>
      </c>
      <c r="E7" s="120" t="s">
        <v>211</v>
      </c>
      <c r="F7" s="123"/>
      <c r="G7" s="123"/>
      <c r="H7" s="123"/>
      <c r="I7" s="123"/>
    </row>
    <row r="8" spans="1:9" ht="42" customHeight="1" x14ac:dyDescent="0.2">
      <c r="A8" s="302"/>
      <c r="B8" s="127"/>
      <c r="C8" s="123"/>
      <c r="D8" s="120" t="s">
        <v>41</v>
      </c>
      <c r="E8" s="120" t="s">
        <v>213</v>
      </c>
      <c r="F8" s="123"/>
      <c r="G8" s="123"/>
      <c r="H8" s="123"/>
      <c r="I8" s="123"/>
    </row>
    <row r="9" spans="1:9" x14ac:dyDescent="0.2">
      <c r="A9" s="118"/>
      <c r="B9" s="118"/>
      <c r="C9" s="118"/>
      <c r="D9" s="118"/>
      <c r="E9" s="118"/>
      <c r="F9" s="118"/>
      <c r="G9" s="118"/>
      <c r="H9" s="118"/>
      <c r="I9" s="118"/>
    </row>
    <row r="10" spans="1:9" x14ac:dyDescent="0.2">
      <c r="A10" s="118"/>
      <c r="B10" s="118"/>
      <c r="C10" s="118"/>
      <c r="D10" s="118"/>
      <c r="E10" s="118"/>
      <c r="F10" s="118"/>
      <c r="G10" s="118"/>
      <c r="H10" s="118"/>
      <c r="I10" s="118"/>
    </row>
    <row r="11" spans="1:9" x14ac:dyDescent="0.2">
      <c r="A11" s="118"/>
      <c r="B11" s="118"/>
      <c r="C11" s="118"/>
      <c r="D11" s="118"/>
      <c r="E11" s="118"/>
      <c r="F11" s="118"/>
      <c r="G11" s="118"/>
      <c r="H11" s="118"/>
      <c r="I11" s="118"/>
    </row>
    <row r="12" spans="1:9" x14ac:dyDescent="0.2">
      <c r="A12" s="118"/>
      <c r="B12" s="118"/>
      <c r="C12" s="118"/>
      <c r="D12" s="118"/>
      <c r="E12" s="118"/>
      <c r="F12" s="118"/>
      <c r="G12" s="118"/>
      <c r="H12" s="118"/>
      <c r="I12" s="118"/>
    </row>
  </sheetData>
  <mergeCells count="2">
    <mergeCell ref="C1:I1"/>
    <mergeCell ref="A2:A8"/>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D3BA6E-9974-4101-AA2A-822B835C4B79}">
  <dimension ref="A1:I7"/>
  <sheetViews>
    <sheetView zoomScale="80" zoomScaleNormal="80" workbookViewId="0"/>
  </sheetViews>
  <sheetFormatPr baseColWidth="10" defaultColWidth="8.75" defaultRowHeight="12.75" x14ac:dyDescent="0.2"/>
  <cols>
    <col min="1" max="1" width="8.75" style="94"/>
    <col min="2" max="2" width="49.75" style="94" customWidth="1"/>
    <col min="3" max="3" width="40.5" style="94" customWidth="1"/>
    <col min="4" max="4" width="38.5" style="94" customWidth="1"/>
    <col min="5" max="5" width="40.5" style="94" customWidth="1"/>
    <col min="6" max="6" width="43.125" style="94" customWidth="1"/>
    <col min="7" max="7" width="31" style="94" customWidth="1"/>
    <col min="8" max="8" width="35" style="94" customWidth="1"/>
    <col min="9" max="9" width="30.75" style="94" customWidth="1"/>
    <col min="10" max="16384" width="8.75" style="94"/>
  </cols>
  <sheetData>
    <row r="1" spans="1:9" ht="25.9" customHeight="1" x14ac:dyDescent="0.2">
      <c r="A1" s="128"/>
      <c r="B1" s="128"/>
      <c r="C1" s="298" t="s">
        <v>42</v>
      </c>
      <c r="D1" s="298"/>
      <c r="E1" s="298"/>
      <c r="F1" s="298"/>
      <c r="G1" s="298"/>
      <c r="H1" s="298"/>
      <c r="I1" s="298"/>
    </row>
    <row r="2" spans="1:9" ht="34.9" customHeight="1" x14ac:dyDescent="0.2">
      <c r="A2" s="98" t="s">
        <v>43</v>
      </c>
      <c r="B2" s="131" t="s">
        <v>217</v>
      </c>
      <c r="C2" s="132" t="s">
        <v>8</v>
      </c>
      <c r="D2" s="133" t="s">
        <v>9</v>
      </c>
      <c r="E2" s="133" t="s">
        <v>10</v>
      </c>
      <c r="F2" s="133" t="s">
        <v>11</v>
      </c>
      <c r="G2" s="133" t="s">
        <v>12</v>
      </c>
      <c r="H2" s="133" t="s">
        <v>13</v>
      </c>
      <c r="I2" s="133" t="s">
        <v>14</v>
      </c>
    </row>
    <row r="3" spans="1:9" ht="136.15" customHeight="1" x14ac:dyDescent="0.2">
      <c r="A3" s="129"/>
      <c r="B3" s="134" t="s">
        <v>44</v>
      </c>
      <c r="C3" s="90"/>
      <c r="D3" s="91" t="s">
        <v>54</v>
      </c>
      <c r="E3" s="91" t="s">
        <v>49</v>
      </c>
      <c r="F3" s="96" t="s">
        <v>221</v>
      </c>
      <c r="G3" s="91" t="s">
        <v>222</v>
      </c>
      <c r="H3" s="91" t="s">
        <v>46</v>
      </c>
      <c r="I3" s="120"/>
    </row>
    <row r="4" spans="1:9" ht="61.9" customHeight="1" x14ac:dyDescent="0.2">
      <c r="A4" s="129"/>
      <c r="B4" s="135" t="s">
        <v>47</v>
      </c>
      <c r="C4" s="91"/>
      <c r="D4" s="91" t="s">
        <v>48</v>
      </c>
      <c r="E4" s="91"/>
      <c r="F4" s="95"/>
      <c r="G4" s="96" t="s">
        <v>50</v>
      </c>
      <c r="H4" s="93"/>
      <c r="I4" s="93"/>
    </row>
    <row r="5" spans="1:9" ht="57.6" customHeight="1" x14ac:dyDescent="0.2">
      <c r="A5" s="129"/>
      <c r="B5" s="134" t="s">
        <v>51</v>
      </c>
      <c r="C5" s="93"/>
      <c r="D5" s="91" t="s">
        <v>219</v>
      </c>
      <c r="E5" s="91"/>
      <c r="F5" s="95"/>
      <c r="G5" s="95"/>
      <c r="H5" s="95"/>
      <c r="I5" s="95"/>
    </row>
    <row r="6" spans="1:9" ht="57" customHeight="1" x14ac:dyDescent="0.2">
      <c r="A6" s="129"/>
      <c r="B6" s="134" t="s">
        <v>220</v>
      </c>
      <c r="C6" s="93"/>
      <c r="D6" s="91" t="s">
        <v>52</v>
      </c>
      <c r="E6" s="91"/>
      <c r="F6" s="95"/>
      <c r="G6" s="93"/>
      <c r="H6" s="93"/>
      <c r="I6" s="93"/>
    </row>
    <row r="7" spans="1:9" ht="121.9" customHeight="1" x14ac:dyDescent="0.2">
      <c r="A7" s="130"/>
      <c r="B7" s="134" t="s">
        <v>53</v>
      </c>
      <c r="C7" s="95"/>
      <c r="D7" s="96" t="s">
        <v>218</v>
      </c>
      <c r="E7" s="96" t="s">
        <v>45</v>
      </c>
      <c r="F7" s="93"/>
      <c r="G7" s="95"/>
      <c r="H7" s="95"/>
      <c r="I7" s="96" t="s">
        <v>223</v>
      </c>
    </row>
  </sheetData>
  <mergeCells count="1">
    <mergeCell ref="C1:I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activity xmlns="05281fed-6515-43c5-93ba-954747ac466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902D71160D71634893BD5BEF554E03C8" ma:contentTypeVersion="16" ma:contentTypeDescription="Crear nuevo documento." ma:contentTypeScope="" ma:versionID="1e396725e80c46be43f33e42842783ca">
  <xsd:schema xmlns:xsd="http://www.w3.org/2001/XMLSchema" xmlns:xs="http://www.w3.org/2001/XMLSchema" xmlns:p="http://schemas.microsoft.com/office/2006/metadata/properties" xmlns:ns3="05281fed-6515-43c5-93ba-954747ac4663" xmlns:ns4="7f83421a-8010-46f7-b4f5-29ce4e1ca981" targetNamespace="http://schemas.microsoft.com/office/2006/metadata/properties" ma:root="true" ma:fieldsID="a4d6af422a62cfe07ef93e3d2704d5ce" ns3:_="" ns4:_="">
    <xsd:import namespace="05281fed-6515-43c5-93ba-954747ac4663"/>
    <xsd:import namespace="7f83421a-8010-46f7-b4f5-29ce4e1ca981"/>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4:SharedWithUsers" minOccurs="0"/>
                <xsd:element ref="ns4:SharedWithDetails" minOccurs="0"/>
                <xsd:element ref="ns4:SharingHintHash" minOccurs="0"/>
                <xsd:element ref="ns3:MediaServiceDateTaken" minOccurs="0"/>
                <xsd:element ref="ns3:MediaServiceAutoTags" minOccurs="0"/>
                <xsd:element ref="ns3:MediaServiceGenerationTime" minOccurs="0"/>
                <xsd:element ref="ns3:MediaServiceEventHashCode" minOccurs="0"/>
                <xsd:element ref="ns3:MediaServiceOCR" minOccurs="0"/>
                <xsd:element ref="ns3:MediaLengthInSeconds" minOccurs="0"/>
                <xsd:element ref="ns3:MediaServiceSearchProperties" minOccurs="0"/>
                <xsd:element ref="ns3:_activity" minOccurs="0"/>
                <xsd:element ref="ns3: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5281fed-6515-43c5-93ba-954747ac466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AutoTags" ma:index="16" nillable="true" ma:displayName="Tags" ma:internalName="MediaServiceAutoTag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_activity" ma:index="22" nillable="true" ma:displayName="_activity" ma:hidden="true" ma:internalName="_activity">
      <xsd:simpleType>
        <xsd:restriction base="dms:Note"/>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f83421a-8010-46f7-b4f5-29ce4e1ca981"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SharingHintHash" ma:index="14"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1895ED8-25C8-4EBA-B99A-D60ABBEFE0BD}">
  <ds:schemaRefs>
    <ds:schemaRef ds:uri="http://schemas.microsoft.com/sharepoint/v3/contenttype/forms"/>
  </ds:schemaRefs>
</ds:datastoreItem>
</file>

<file path=customXml/itemProps2.xml><?xml version="1.0" encoding="utf-8"?>
<ds:datastoreItem xmlns:ds="http://schemas.openxmlformats.org/officeDocument/2006/customXml" ds:itemID="{40767734-736F-43C4-A668-6B4FD98DFE25}">
  <ds:schemaRefs>
    <ds:schemaRef ds:uri="http://schemas.microsoft.com/office/2006/metadata/properties"/>
    <ds:schemaRef ds:uri="http://schemas.microsoft.com/office/infopath/2007/PartnerControls"/>
    <ds:schemaRef ds:uri="05281fed-6515-43c5-93ba-954747ac4663"/>
  </ds:schemaRefs>
</ds:datastoreItem>
</file>

<file path=customXml/itemProps3.xml><?xml version="1.0" encoding="utf-8"?>
<ds:datastoreItem xmlns:ds="http://schemas.openxmlformats.org/officeDocument/2006/customXml" ds:itemID="{C3530CF7-2544-44CB-ACD7-AB02FBE97F2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5281fed-6515-43c5-93ba-954747ac4663"/>
    <ds:schemaRef ds:uri="7f83421a-8010-46f7-b4f5-29ce4e1ca98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Reporte resultados EPC (Vaupés)</vt:lpstr>
      <vt:lpstr>Resumen</vt:lpstr>
      <vt:lpstr>SND</vt:lpstr>
      <vt:lpstr>Rendimiento</vt:lpstr>
      <vt:lpstr>Fomento</vt:lpstr>
      <vt:lpstr>Herramientas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Juan Carlos Valero Cardenas</cp:lastModifiedBy>
  <cp:revision/>
  <dcterms:created xsi:type="dcterms:W3CDTF">2024-06-12T00:05:58Z</dcterms:created>
  <dcterms:modified xsi:type="dcterms:W3CDTF">2024-09-19T15:01:58Z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0x010100902D71160D71634893BD5BEF554E03C8</vt:lpwstr>
  </property>
</Properties>
</file>