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5EAAE78D-7D02-4E42-98ED-B791E578DF69}" xr6:coauthVersionLast="47" xr6:coauthVersionMax="47" xr10:uidLastSave="{00000000-0000-0000-0000-000000000000}"/>
  <bookViews>
    <workbookView xWindow="-195" yWindow="0" windowWidth="17025" windowHeight="15600" xr2:uid="{2124E479-D5EC-654B-9CF7-9B06DBD4775E}"/>
  </bookViews>
  <sheets>
    <sheet name="Reporte resultados EPC (Córdoba" sheetId="10" r:id="rId1"/>
    <sheet name="Resumen" sheetId="7" r:id="rId2"/>
    <sheet name="SND" sheetId="3" r:id="rId3"/>
    <sheet name="Fomento" sheetId="9" r:id="rId4"/>
    <sheet name="Rendimiento" sheetId="2" r:id="rId5"/>
    <sheet name="Herramientas" sheetId="8"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1" i="10" l="1"/>
  <c r="D40" i="10" s="1"/>
  <c r="X49" i="10"/>
  <c r="P49" i="10"/>
  <c r="H49" i="10"/>
  <c r="P44" i="10"/>
  <c r="R43" i="10" s="1"/>
  <c r="L41" i="10"/>
  <c r="M37" i="10" s="1"/>
  <c r="G41" i="10"/>
  <c r="H39" i="10" s="1"/>
  <c r="X37" i="10"/>
  <c r="Y36" i="10" s="1"/>
  <c r="T37" i="10"/>
  <c r="U36" i="10" s="1"/>
  <c r="P36" i="10"/>
  <c r="Q35" i="10" s="1"/>
  <c r="R41" i="10" l="1"/>
  <c r="R42" i="10"/>
  <c r="R44" i="10" s="1"/>
  <c r="Y31" i="10"/>
  <c r="Y33" i="10"/>
  <c r="Y35" i="10"/>
  <c r="H31" i="10"/>
  <c r="H33" i="10"/>
  <c r="H35" i="10"/>
  <c r="H38" i="10"/>
  <c r="M35" i="10"/>
  <c r="M39" i="10"/>
  <c r="M32" i="10"/>
  <c r="M34" i="10"/>
  <c r="M36" i="10"/>
  <c r="M31" i="10"/>
  <c r="M33" i="10"/>
  <c r="U31" i="10"/>
  <c r="U34" i="10"/>
  <c r="U33" i="10"/>
  <c r="U32" i="10"/>
  <c r="U37" i="10" s="1"/>
  <c r="U35" i="10"/>
  <c r="Q34" i="10"/>
  <c r="Q32" i="10"/>
  <c r="D32" i="10"/>
  <c r="D34" i="10"/>
  <c r="D37" i="10"/>
  <c r="D36" i="10"/>
  <c r="D35" i="10"/>
  <c r="D38" i="10"/>
  <c r="D39" i="10"/>
  <c r="D31" i="10"/>
  <c r="D33" i="10"/>
  <c r="H37" i="10"/>
  <c r="H40" i="10"/>
  <c r="Q31" i="10"/>
  <c r="Q36" i="10" s="1"/>
  <c r="H32" i="10"/>
  <c r="Y32" i="10"/>
  <c r="Q33" i="10"/>
  <c r="H34" i="10"/>
  <c r="Y34" i="10"/>
  <c r="H36" i="10"/>
  <c r="Y37" i="10" l="1"/>
  <c r="H41" i="10"/>
  <c r="M41" i="10"/>
  <c r="D41" i="10"/>
</calcChain>
</file>

<file path=xl/sharedStrings.xml><?xml version="1.0" encoding="utf-8"?>
<sst xmlns="http://schemas.openxmlformats.org/spreadsheetml/2006/main" count="312" uniqueCount="245">
  <si>
    <t>06 de agosto de 2024 08:00 a.m a 04:00 p.m.</t>
  </si>
  <si>
    <t>Generalidades:</t>
  </si>
  <si>
    <t>No. Participantes</t>
  </si>
  <si>
    <t>250 asistentes</t>
  </si>
  <si>
    <t>Asistentes Mindeporte:</t>
  </si>
  <si>
    <t>Metodología:</t>
  </si>
  <si>
    <t xml:space="preserve">El evento cumplió con lo acordado, facilitando un espacio de diálogo y colaboración entre los diferentes actores del deporte en el departamento de Cordoba. La participación activa de los asistentes y el apoyo logístico del instituto fueron cruciales para el desarrollo ordenado y productivo del evento. </t>
  </si>
  <si>
    <t>SISTEMA NACIONAL DEL DEPORTE</t>
  </si>
  <si>
    <t>EJE 1</t>
  </si>
  <si>
    <t>ASPECTOS POR MANTENER</t>
  </si>
  <si>
    <t>ASPECTOS POR FORTALECER</t>
  </si>
  <si>
    <t>ASPECTOS POR INCLUIR</t>
  </si>
  <si>
    <t xml:space="preserve"> ASPECTOS POR ELIMINAR</t>
  </si>
  <si>
    <t>ENFOQUE DIFERENCIAL</t>
  </si>
  <si>
    <t>ENFOQUE INTERSECTORIAL</t>
  </si>
  <si>
    <t>ENFOQUE TERRITORIAL</t>
  </si>
  <si>
    <t>ORGANISMOS DEPORTIVOS Y ORGANIZACIONES DE RECREACIÓN Y ACTIVIDAD FÍSICA</t>
  </si>
  <si>
    <t>DEPORTE UNIVERSITARIO</t>
  </si>
  <si>
    <t>IVC</t>
  </si>
  <si>
    <t>GOBERNANZA</t>
  </si>
  <si>
    <t>FOMENTO</t>
  </si>
  <si>
    <t xml:space="preserve">RECREACIÓN </t>
  </si>
  <si>
    <t>ACTIVIDAD FÍSICA</t>
  </si>
  <si>
    <t xml:space="preserve">DEPORTE </t>
  </si>
  <si>
    <t>EDUCACIÓN FÍSICA</t>
  </si>
  <si>
    <t>Fortalecer la articulación de los planes de desarrollo entre municipios, departamentos y Ministerio del Deporte.</t>
  </si>
  <si>
    <t>La creación de un programa para aplicar la política pública. Por ejemplo, el programa campamentos juveniles, este programa debe ser una base para que se lleve a cabo desde las Instituciones Educativas.</t>
  </si>
  <si>
    <t>Implementar un número mínimo de infraestructura conforme a cada departamento, población y necesidades.</t>
  </si>
  <si>
    <t>RENDIMIENTO</t>
  </si>
  <si>
    <t>EJE 3</t>
  </si>
  <si>
    <t>TALENTO Y RESERVA</t>
  </si>
  <si>
    <t>Prestar mayor atención al entorno, apoyo multidisciplinario y seguimiento técnico.</t>
  </si>
  <si>
    <t>APOYO AL RENDIMIENTO</t>
  </si>
  <si>
    <t>Se deben tener lineamientos para la etapa de formación (etapas preescolares y escolares) y con profesores de educación física.</t>
  </si>
  <si>
    <t>CIENCIAS DEL DEPORTE</t>
  </si>
  <si>
    <t>ANTIDOPAJE</t>
  </si>
  <si>
    <t>Apoyo multifactorial desde el inicio del proceso deportivo, articulando con sectores como salud y educación.</t>
  </si>
  <si>
    <t>HERRAMIENTAS DEL SISTEMA</t>
  </si>
  <si>
    <t>EJE 4</t>
  </si>
  <si>
    <t>FINANCIAMIENTO</t>
  </si>
  <si>
    <t>INFRAESTRUCTURA</t>
  </si>
  <si>
    <t> </t>
  </si>
  <si>
    <t>SISTEMA DE INFORMACIÓN</t>
  </si>
  <si>
    <t>CAPACITACIÓN</t>
  </si>
  <si>
    <t>PROCESO</t>
  </si>
  <si>
    <t>VERSIÓN: 3</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</si>
  <si>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</si>
  <si>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</si>
  <si>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</si>
  <si>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</si>
  <si>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r>
      <t xml:space="preserve">FECHA: </t>
    </r>
    <r>
      <rPr>
        <sz val="10"/>
        <color theme="1"/>
        <rFont val="Verdana"/>
        <family val="2"/>
      </rPr>
      <t>16/08/2024</t>
    </r>
  </si>
  <si>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</si>
  <si>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</si>
  <si>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</si>
  <si>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</si>
  <si>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</si>
  <si>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</si>
  <si>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</si>
  <si>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</si>
  <si>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</si>
  <si>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</si>
  <si>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</si>
  <si>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</si>
  <si>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</si>
  <si>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</si>
  <si>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</si>
  <si>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</si>
  <si>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</si>
  <si>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</si>
  <si>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</si>
  <si>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</si>
  <si>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</si>
  <si>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</si>
  <si>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</si>
  <si>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</si>
  <si>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</si>
  <si>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</si>
  <si>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</si>
  <si>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</si>
  <si>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</si>
  <si>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</si>
  <si>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</si>
  <si>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</si>
  <si>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</si>
  <si>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</si>
  <si>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</si>
  <si>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</si>
  <si>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</si>
  <si>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</si>
  <si>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</si>
  <si>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</si>
  <si>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</si>
  <si>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</si>
  <si>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</si>
  <si>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</si>
  <si>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</si>
  <si>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</si>
  <si>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</si>
  <si>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</si>
  <si>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</si>
  <si>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</si>
  <si>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</si>
  <si>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</si>
  <si>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</si>
  <si>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</si>
  <si>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</si>
  <si>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</si>
  <si>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</si>
  <si>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</si>
  <si>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</si>
  <si>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</si>
  <si>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</si>
  <si>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</si>
  <si>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</si>
  <si>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</si>
  <si>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</si>
  <si>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</si>
  <si>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</si>
  <si>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</si>
  <si>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</si>
  <si>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</si>
  <si>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</si>
  <si>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</si>
  <si>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</si>
  <si>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</si>
  <si>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</si>
  <si>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</si>
  <si>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</si>
  <si>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</si>
  <si>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</si>
  <si>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</si>
  <si>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</si>
  <si>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</si>
  <si>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</si>
  <si>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</si>
  <si>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</si>
  <si>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</si>
  <si>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</si>
  <si>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</si>
  <si>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</si>
  <si>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</si>
  <si>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</si>
  <si>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</si>
  <si>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</si>
  <si>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</si>
  <si>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</si>
  <si>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</si>
  <si>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</si>
  <si>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</si>
  <si>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</si>
  <si>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</si>
  <si>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</si>
  <si>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</si>
  <si>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</si>
  <si>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</si>
  <si>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</si>
  <si>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</si>
  <si>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</si>
  <si>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</si>
  <si>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</si>
  <si>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</si>
  <si>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</si>
  <si>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</si>
  <si>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</si>
  <si>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</si>
  <si>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</si>
  <si>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</si>
  <si>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</si>
  <si>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</si>
  <si>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</si>
  <si>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</si>
  <si>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</si>
  <si>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</si>
  <si>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</si>
  <si>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</si>
  <si>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democrática cuatros relatores de los asistentes. En la jornada de la tarde se desarrolló la plenaria,  donde los relatores presentaron a la plenaria las propuestas y conclusiones de cada una de las mesas de trabajo.</t>
  </si>
  <si>
    <r>
      <t>Fecha:</t>
    </r>
    <r>
      <rPr>
        <sz val="10"/>
        <color theme="1"/>
        <rFont val="Verdana"/>
        <family val="2"/>
      </rPr>
      <t xml:space="preserve"> </t>
    </r>
  </si>
  <si>
    <r>
      <t>Lugar:</t>
    </r>
    <r>
      <rPr>
        <sz val="10"/>
        <color theme="1"/>
        <rFont val="Verdana"/>
        <family val="2"/>
      </rPr>
      <t xml:space="preserve"> </t>
    </r>
  </si>
  <si>
    <t>Departamental (Córdoba)</t>
  </si>
  <si>
    <t>Atletas, entrenadores, preparadores fisicos, recreadores, monitores, metodólogos, representantes de ligas y clubes deportivos,  preparadores físicos, licenciados de educación física, directivos de los entes deportivos de Córdoba.</t>
  </si>
  <si>
    <t>INFORME MESA CONSTRUCCIÓN PROYECTO DE LEY DEL DEPORTE, LA REACREACIÓN Y LA ACTIVIDAD FÍSICA DEPARTAMENTO DE CÓRDOBA</t>
  </si>
  <si>
    <t>Hotel GHL- Centro comercial Alamedas del Sinú.</t>
  </si>
  <si>
    <t>El día 06 de agosto de 2024 se llevó a cabo un evento trascendental para la creación de la nueva Ley del Deporte, la Recreación y la Actividad Física en el Departamento de Córdoba. El evento, organizado por el Ministerio del Deporte y apoyado por el Instituto Departamental de Deportes y Recreación de Córdoba INDEPORTES Cordoba, se realizó en el Hotel GHL- Centro comercial Alamedas del Sinú.</t>
  </si>
  <si>
    <t>Diego Armando Velásquez Bernal - Representante de inspección, vigilancia y control del Ministerio del Deporte.</t>
  </si>
  <si>
    <t>Gilberto Andrés Rojas Afanador - Representante de inspección, vigilancia y control del Ministerio del Deporte.</t>
  </si>
  <si>
    <t>Rodrigo Antonio Moreno Quintero - Representante de posicionamiento y liderazgo del Ministerio del Deporte.</t>
  </si>
  <si>
    <t>Francisco Antonio Cañón Pérez de la Fuente - Representante de planeación del Ministerio del Deporte.</t>
  </si>
  <si>
    <t>Conclusiones:</t>
  </si>
  <si>
    <t>TEMÁTICAS MESA NO. 1</t>
  </si>
  <si>
    <t>Mantener a los integrantes del SND.</t>
  </si>
  <si>
    <t>1. Creación de comités provisionales para clubes deportivos.
2. Crear legislación deportiva para clubes profesionales, diferentes al fútbol.
3. Flexibilizar los requisitos para la contratación de deportistas profesionales extranjeros, distintos al fútbol.
4. Desarrollar reglamentación para las divisiones profesionales de deportes de fútbol.
5. Desligar las divisiones profesionales de las federaciones deportivas.</t>
  </si>
  <si>
    <t>1. A las federaciones se les debe establecer la obligación de promover su deporte, cumpliendo con los requisitos legales.
2. Fortalecimiento de las funciones de los institutos departamentales de deporte.</t>
  </si>
  <si>
    <t>1. Mayor control a los INDER y entes municipales para verificar la distribución de recursos. Existen clubes de papel que únicamente se crean para recibir recursos o clubes que están mayormente favorecidos.
2. Control a los clubes deportivos para verificar si están invirtiendo los recursos en los deportistas. Fortalecer las funciones del IVC.
3, Control sobre las infraestructuras y escenarios en mal estado.
4. Obligatoriedad del curso de administración deportiva para todo el sector deportivo, aumentando las horas y asegurando una actualización continua.
5. Ampliar las funciones del IVC para el Ministerio del Deporte en relación con los integrantes del Sistema Nacional del Deporte (SND).
6. Reforzar las obligaciones de los institutos municipales para verificar el número mínimo de deportistas en los clubes.</t>
  </si>
  <si>
    <t>1. Normatividad para que los entes municipales cumplan con las funciones relacionadas con el deporte.
3. Delegar el tema de personería jurídica a los institutos departamentales.
4. Fortalecer a los dirigentes de los organismos deportivos.
5, Fortalecer el régimen disciplinario del deporte.
6. Racionalizar los requisitos de reconocimiento deportivo para ligas deportivas.
7. Unificar el término de reconocimiento deportivo y el periodo estatutario.</t>
  </si>
  <si>
    <t>1. Incluir el juzgamiento deportivo en el Sistema Nacional del Deporte (SND) formalizando las entidades ya existentes.
2. Ampliar las funciones de los INDER para supervisar a los clubes.
3. Establecer derechos de formación en el deporte aficionado.</t>
  </si>
  <si>
    <t>1. Establecer la personería jurídica obligatoria para los clubes deportivos.
2. Establecer una cuota de afiliación acorde al desarrollo del deporte en el departamento.
3. Ofrecer beneficios a los clubes deportivos que tengan deportistas con logros en relación a las cuotas de sostenimiento y afiliación.</t>
  </si>
  <si>
    <t>1. Delegar funciones de IVC en los departamentos. 
2. Incluir funciones de supervisión a las federaciones deportivas sobre sus afiliados.</t>
  </si>
  <si>
    <t xml:space="preserve">1. Establecer como obligatorio el curso de administración deportiva para la persona que desee ingresar a un cargo directivo de un organismo deportivo.
2. Mantener los periodos estatutarios de una elección y dos reelecciones.
</t>
  </si>
  <si>
    <t>Incluir en temas de enfoque diferencial,</t>
  </si>
  <si>
    <t>1. Incluir el deporte campesino en el Sistema Nacional del Deporte como un sector de protección especial. No son juegos tradicionales, son deportes.
2. Crear comités de género para incluir a todos los tipos de población.</t>
  </si>
  <si>
    <t xml:space="preserve">Separar el sistema público del privado. </t>
  </si>
  <si>
    <t>1. Desaparecer las ligas deportivas, ya que impiden que algunos atletas compitan. Hay que apoyar más a los clubes deportivos. El presupuesto va a las federaciones y ligas, pero no a los clubes.
2. Trabajar de manera interdisciplinaria, ya que no hay comunicación entre clubes y ligas. El Sistema Nacional del Deporte no debe ser tan jerárquico; los organismos se creen dueños de los deportistas, pero estos son del país.</t>
  </si>
  <si>
    <t>EJE 2</t>
  </si>
  <si>
    <t>Se requieren mayores eventos de masificación y jornadas extraescolares dirigidas a la población. Es necesaria una mayor contratación y presupuesto que impacte a la comunidad, con el fin de generar nuevas propuestas para las futuras generaciones.</t>
  </si>
  <si>
    <t>1. Mayor apoyo por parte de la administración municipal y departamental en temas relacionados con la danza.
2. Hacer que la ley se cumpla y garantizar su aplicación desde los organismos de control, fortaleciendo la inspección y vigilancia.
3. Fortalecer las instituciones y escuelas deportivas para lograr una mayor articulación.</t>
  </si>
  <si>
    <t>Se busca que la educación física, a través del fomento y la recreación, forme parte integral de las instituciones educativas. Esto permitirá crear una planta de docentes enfocada en la educación como canal para promover la recreación, evitando el desgaste de los docentes de educación física y cerrando la brecha en el acceso a la recreación dentro de las instituciones educativas y en general.</t>
  </si>
  <si>
    <t>Que en cada territorio haya un comité que integre a sectores de instituciones educativas, organizaciones territoriales y cajas de compensación familiar.</t>
  </si>
  <si>
    <t>1. Capacitación en temas de deporte y recreación para los programas dirigidos al entorno familiar, con el fin de fomentar la práctica de la recreación y el deporte. Se deben contar con equipos sólidos y transversales que permitan enfocar los esfuerzos en los diferentes sectores.
2. Para los adultos mayores, prestar servicios adecuados a sus edades y rendimiento físico, teniendo en cuenta sus necesidades en los clubes.</t>
  </si>
  <si>
    <t>1. Se debe brindar una oferta variada en el sector deportivo, enfocada en la promoción y la práctica de la actividad física y la recreación.
2. Garantizar que se aplique el mínimo vital, centrado en la recreación, que debe desarrollarse y cumplirse, ya que la recreación es un derecho y la educación física es un derecho conexo a esta.
3. Formar líderes en recreación a través de la comunidad.
4. Crear un centro para jóvenes que ofrezca diferentes tipos de aprendizaje recreativo, como ludotecas, lectura, música y tecnología.
5. Implementar programas para las personas mayores, segmentando y delimitando iniciativas para cada ciclo de vida. Es necesario visibilizar la inclusión en la implementación de programas para adultos mayores, asegurando que haya instructores y docentes capacitados para niños y jóvenes.</t>
  </si>
  <si>
    <t>Crear la estructura de cada componente, estableciendo un ministerio de la cultura física que integre el deporte y la recreación como un medio y no como un fin.</t>
  </si>
  <si>
    <t xml:space="preserve">Se debe avanzar desde las mesas de trabajo hacia la elaboración de presupuestos concretos y la presentación de proyectos al ministerio para su ejecución.
</t>
  </si>
  <si>
    <t xml:space="preserve">1. Implementar estrategias que fortalezcan la planta docente de las diferentes instituciones educativas para llevar la recreación a las zonas de difícil acceso. Esto debe realizarse en articulación con sectores como el ICBF, SENA y Salud, con el fin de aunar esfuerzos y facilitar iniciativas que fortalezcan la recreación y el deporte.
2. Que se constituya un gremio articulado que integre todas las áreas del deporte, la educación física y la recreación.
3. Construir propuestas donde se promuevan programas para personas con discapacidad.
4. Realizar una caracterización de la población para implementar procesos que permitan fortalecerlos.
5. Crear un canal de comunicación que permita llegar a los profesores, facilitando la masificación de iniciativas de manera oficial, viable, precisa e inclusiva.
6. Incluir escuelas de formación en la ley del deporte y en la capacitación de entrenadores. Es esencial que el personal que se forme esté adecuadamente preparado, teniendo en cuenta que la actividad física para niños, jóvenes y personas mayores requiere enfoques y áreas específicas.
7. Desde la ley, garantizar los espacios necesarios para los licenciados en educación física, recreación y deportes, asegurando que en los campos deportivos se cuente con personas idóneas. Es fundamental capacitar a los instructores, ya que la correcta ejecución de sus funciones puede prevenir inconvenientes. También se deben establecer acompañamientos y regulaciones para los instructores y regular los gimnasios, incluyendo recomendaciones sobre nutrición, como recetarios.
</t>
  </si>
  <si>
    <t>Que la ley contemple la caracterización de los diferentes grupos poblacionales en todas las etapas del ciclo vital y en toda la geografía del país.</t>
  </si>
  <si>
    <t xml:space="preserve">Determinar de manera concreta y concisa los lineamientos de los programas del ministerio, encaminados a la promoción y fomento de la recreación, el deporte, la actividad física y la educación física. </t>
  </si>
  <si>
    <t>Crear leyes orgánicas que articulen la educación con el deporte. La solución es enfocar la ley de educación y recreación a través del presupuesto, asegurando que en las instituciones haya un grupo de profesionales capaces de abordar las problemáticas y atender las necesidades. Esta normativa debe ser vinculante y apoyarse en regalías para garantizar un presupuesto real, y si es intersectorial, debe surgir a partir de las instituciones educativas.</t>
  </si>
  <si>
    <t>1. La conformación de un sistema que busque un ente transversal, en el que participe un consejo integrado por diferentes profesionales del sector, con el objetivo de focalizar y canalizar la recreación en cada una de las etapas de la vida.
2. La recreación es un derecho y se debe trabajar de manera transversal.</t>
  </si>
  <si>
    <t>TEMÁTICAS MESA NO. 3</t>
  </si>
  <si>
    <t>1. Apoyo en ciencias del deporte desde el inicio del proceso deportivo.
2. Capacitaciones a personal idóneo en ciencias del deporte.</t>
  </si>
  <si>
    <t>1. Fortalecimiento del equipo de ciencias del deporte para dar linea sobre temas de dopaje.
2. Realizar controles de antidopaje previo a competiciones.</t>
  </si>
  <si>
    <t>Oferta multideportiva de parte de los clubes y ligas al sistema estudiantil.</t>
  </si>
  <si>
    <t>1. Sistema de méritos bajo criterios claros por modalidad deportiva y para selección de delegaciones deportivas.
2. Sistema competitivo desde el inicio del proceso.
3. Descentralización del desarrollo deportivo con personas que identifiquen talentos con especial atención en colegios.
4. Contar con escenarios, implementación, apoyos en salud educación, alimentación y educación para el desarrollo del talento deportivo.
5. Descentralización de las ligas. Es necesario llegar al municipio para revisar los procesos y los deportistas (talentos).
6. Obligatoriedad para que los municipios cuenten con al menos una secretaría o instituto del deporte, con el fin de garantizar el derecho fundamental al acceso a la actividad deportiva y disponer del personal necesario para el desarrollo del talento.
7. A nivel paralímpico, se propone que la identificación de talento se lleve a cabo dentro de las comunidades, reconociendo que muchos deportistas no están escolarizados.</t>
  </si>
  <si>
    <t>1. Procesos deportivos con etapas y lineamientos por modalidad deportiva.
2. Contar con personal idóneo para los procesos deportivos de conformidad con el sistema olímpico, paralímpico y sordolímpico.
3. Sistema de capacitación continua a entrenadores en todo el proceso deportivo.</t>
  </si>
  <si>
    <t>1. Garantizar una formación integral para los deportistas, promoviendo el acceso a la educación superior para aquellos que obtengan resultados en competencias internacionales.
2. Apoyo integral a los entrenadores.
3. Realizar oferta laboral y académica flexible (modalidad virtual, carrera dual) para los deportistas.
4. Buscar apoyo financiero para el rendimiento a través de patrocinio.
5. Apoyo en alimentación, transporte, implementación y con escenarios idóneos para los deportistas.
6. Implementación de programas de apoyo para el retiro deportivo que incluyan acceso a educación, empleo y salud, además de un reconocimiento a las glorias del deporte a nivel departamental. Se propone garantizar seguridad social y pensión tanto para entrenadores como para deportistas.</t>
  </si>
  <si>
    <t>1. Aplicación de tecnología y ciencias del deporte al proceso deportivo.
2. Apoyo del CCD desde el inicio del proceso deportivo.
3. Centros de Ciencias del Deporte por departamento con énfasis subregional.
4. Capacitación en clasificación funcional y reglamentario de forma justa con proyección internacional.</t>
  </si>
  <si>
    <t>1. Implementar programas de educación en prevención del dopaje de manera más pedagógica dentro de los entes departamentales, abarcando todas las etapas de desarrollo, desde talento y reserva hasta alto rendimiento, en articulación con las federaciones.
2.Brindar seguimiento y acompañamiento psicosocial y jurídico en los casos de dopaje positivo.</t>
  </si>
  <si>
    <t>Ofrecer educación escolar y extraescolar para personas con discapacidad, especialmente en edades tempranas, con personal idóneo.</t>
  </si>
  <si>
    <t>Articulación en los procesos y organismos del sistema obligando.</t>
  </si>
  <si>
    <t>1. Trabajar de forma conjunta entre fomento y rendimiento en una estrategia de deporte estudiantil que cuente con personal capacitado. 
2. Articulación con el sistema estudiantil para la continuidad de los procesos deportivos.</t>
  </si>
  <si>
    <t>TEMÁTICAS MESA NO. 4</t>
  </si>
  <si>
    <t>ECONOMÍA DEL DEPORTE</t>
  </si>
  <si>
    <t xml:space="preserve">1. Articulación intersectorial para el financiamiento, involucrando sectores como salud, educación, comercio, turismo, entre otros.
2. Articulación con el Ministerio del Interior para la asignación de recursos destinados al deporte. </t>
  </si>
  <si>
    <t>Sistemas de aprovechamiento económico.</t>
  </si>
  <si>
    <t xml:space="preserve">Fuente de financiación específica para personas con discapacidad. </t>
  </si>
  <si>
    <t>Ampliar programa de hábitos y estilos vida saludable.</t>
  </si>
  <si>
    <t>Escenarios deportivos accesibles para personas con discapacidad.</t>
  </si>
  <si>
    <t>Base de datos de las empresas que invierten en el deporte.</t>
  </si>
  <si>
    <t>Incentivos económicos y/o tributarios para las empresas privadas que apoyen el deporte.</t>
  </si>
  <si>
    <t>1. Asesoría técnica para la formulación y presentación de proyectos.
2. Capacitación en las demás áreas de deporte: fomento, recreación, actividad física e infraestructura.</t>
  </si>
  <si>
    <t>Mesas de trabajo previas a la ejecución de proyectos.</t>
  </si>
  <si>
    <t>Crear un sistema unificado de información del sector de deporte, recreación y actividad física, que incluya datos sobre sus actores y participantes.</t>
  </si>
  <si>
    <t>Alianzas para la constitución de clubes en el sector educativo.</t>
  </si>
  <si>
    <t>Garantizar el acceso con cupo preferencial a los deportistas en las universidades (públicas o privadas).</t>
  </si>
  <si>
    <t>Vincular el sector educativo no solo para la infraestructura, sino para el desarrollo de programas.</t>
  </si>
  <si>
    <t>1. Que los recursos lleguen directamente a los municipios. 
2. Aumentar los recursos del sistema general de participación de la Ley 715.
3. Estímulos económicos a personas que promueven el deporte, la recreación y la actividad física.
4. Articulación con universidades para becas e incentivos para los deportistas.
5. Que las escuelas deportivas tengan incentivos y su propio capítulo en la Ley.</t>
  </si>
  <si>
    <t xml:space="preserve">1. La relación política - los municipios productores (regalías) subsidien los otros municipios.
2. Limitaciones de afiliación y anualidades de los recursos de clubes y ligas deportivas.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</si>
</sst>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20" x14ac:knownFonts="1">
    <font>
      <sz val="12"/>
      <color theme="1"/>
      <name val="Calibri"/>
      <family val="2"/>
      <scheme val="minor"/>
    </font>
    <font>
      <sz val="11"/>
      <color theme="1"/>
      <name val="Calibri"/>
      <family val="2"/>
      <scheme val="minor"/>
    </font>
    <font>
      <sz val="12"/>
      <color theme="1"/>
      <name val="Calibri"/>
      <family val="2"/>
      <scheme val="minor"/>
    </font>
    <font>
      <b/>
      <sz val="10"/>
      <color theme="1"/>
      <name val="Verdana"/>
      <family val="2"/>
    </font>
    <font>
      <sz val="10"/>
      <color theme="1"/>
      <name val="Verdana"/>
      <family val="2"/>
    </font>
    <font>
      <b/>
      <sz val="12"/>
      <color theme="1"/>
      <name val="Calibri"/>
      <family val="2"/>
      <scheme val="minor"/>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theme="0"/>
      <name val="Verdana"/>
      <family val="2"/>
    </font>
    <font>
      <b/>
      <sz val="11"/>
      <color theme="1"/>
      <name val="Verdana"/>
      <family val="2"/>
    </font>
    <font>
      <b/>
      <sz val="11"/>
      <color theme="0"/>
      <name val="Verdana"/>
      <family val="2"/>
    </font>
    <font>
      <b/>
      <sz val="10"/>
      <color rgb="FF000000"/>
      <name val="Verdana"/>
      <family val="2"/>
    </font>
    <font>
      <sz val="11"/>
      <color theme="0"/>
      <name val="Verdana"/>
      <family val="2"/>
    </font>
    <font>
      <sz val="10"/>
      <color rgb="FF000000"/>
      <name val="Verdana"/>
      <family val="2"/>
    </font>
    <font>
      <sz val="9"/>
      <color theme="1"/>
      <name val="Verdana"/>
      <family val="2"/>
    </font>
    <font>
      <b/>
      <sz val="10"/>
      <color theme="0"/>
      <name val="Verdana"/>
      <family val="2"/>
    </font>
    <font>
      <b/>
      <sz val="9"/>
      <color theme="0"/>
      <name val="Verdana"/>
      <family val="2"/>
    </font>
  </fonts>
  <fills count="8">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rgb="FF4B569C"/>
        <bgColor indexed="64"/>
      </patternFill>
    </fill>
    <fill>
      <patternFill patternType="solid">
        <fgColor rgb="FF757FBD"/>
        <bgColor indexed="64"/>
      </patternFill>
    </fill>
    <fill>
      <patternFill patternType="solid">
        <fgColor rgb="FFB6BBDC"/>
        <bgColor indexed="64"/>
      </patternFill>
    </fill>
    <fill>
      <patternFill patternType="solid">
        <fgColor rgb="FFFFFF00"/>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bottom style="thin">
        <color indexed="64"/>
      </bottom>
      <diagonal/>
    </border>
    <border>
      <left style="thin">
        <color rgb="FF000000"/>
      </left>
      <right style="thin">
        <color rgb="FF000000"/>
      </right>
      <top style="thin">
        <color rgb="FF000000"/>
      </top>
      <bottom/>
      <diagonal/>
    </border>
    <border>
      <left/>
      <right/>
      <top style="thin">
        <color indexed="64"/>
      </top>
      <bottom style="thin">
        <color indexed="64"/>
      </bottom>
      <diagonal/>
    </border>
    <border>
      <left/>
      <right style="thin">
        <color rgb="FF000000"/>
      </right>
      <top style="thin">
        <color rgb="FF000000"/>
      </top>
      <bottom/>
      <diagonal/>
    </border>
    <border>
      <left style="thin">
        <color indexed="64"/>
      </left>
      <right/>
      <top style="thin">
        <color indexed="64"/>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right/>
      <top style="thin">
        <color indexed="64"/>
      </top>
      <bottom/>
      <diagonal/>
    </border>
    <border>
      <left/>
      <right style="thin">
        <color indexed="64"/>
      </right>
      <top style="thin">
        <color indexed="64"/>
      </top>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rgb="FF000000"/>
      </right>
      <top/>
      <bottom/>
      <diagonal/>
    </border>
    <border>
      <left/>
      <right/>
      <top style="thin">
        <color rgb="FF000000"/>
      </top>
      <bottom/>
      <diagonal/>
    </border>
    <border>
      <left style="thin">
        <color rgb="FF000000"/>
      </left>
      <right/>
      <top style="thin">
        <color rgb="FF000000"/>
      </top>
      <bottom/>
      <diagonal/>
    </border>
  </borders>
  <cellStyleXfs count="3">
    <xf numFmtId="0" fontId="0" fillId="0" borderId="0"/>
    <xf numFmtId="0" fontId="1" fillId="0" borderId="0"/>
    <xf numFmtId="9" fontId="1" fillId="0" borderId="0" applyFont="0" applyFill="0" applyBorder="0" applyAlignment="0" applyProtection="0"/>
  </cellStyleXfs>
  <cellXfs count="321">
    <xf numFmtId="0" fontId="0" fillId="0" borderId="0" xfId="0"/>
    <xf numFmtId="0" fontId="2" fillId="0" borderId="17" xfId="1" applyFont="1" applyBorder="1"/>
    <xf numFmtId="0" fontId="2" fillId="0" borderId="18" xfId="1" applyFont="1" applyBorder="1"/>
    <xf numFmtId="0" fontId="2" fillId="0" borderId="0" xfId="1" applyFont="1"/>
    <xf numFmtId="0" fontId="2" fillId="0" borderId="0" xfId="1" applyFont="1" applyAlignment="1">
      <alignment horizontal="center"/>
    </xf>
    <xf numFmtId="0" fontId="1" fillId="0" borderId="0" xfId="1"/>
    <xf numFmtId="0" fontId="2" fillId="0" borderId="19" xfId="1" applyFont="1" applyBorder="1"/>
    <xf numFmtId="0" fontId="2" fillId="0" borderId="22" xfId="1" applyFont="1" applyBorder="1"/>
    <xf numFmtId="0" fontId="2" fillId="0" borderId="12" xfId="1" applyFont="1" applyBorder="1"/>
    <xf numFmtId="0" fontId="2" fillId="0" borderId="12" xfId="1" applyFont="1" applyBorder="1" applyAlignment="1">
      <alignment horizontal="center"/>
    </xf>
    <xf numFmtId="0" fontId="2" fillId="0" borderId="0" xfId="1" applyFont="1" applyAlignment="1">
      <alignment horizontal="center" vertical="center" wrapText="1"/>
    </xf>
    <xf numFmtId="0" fontId="5" fillId="0" borderId="0" xfId="1" applyFont="1" applyAlignment="1">
      <alignment horizontal="left" vertical="center"/>
    </xf>
    <xf numFmtId="0" fontId="4" fillId="0" borderId="0" xfId="1" applyFont="1"/>
    <xf numFmtId="0" fontId="4" fillId="0" borderId="1" xfId="1" applyFont="1" applyBorder="1" applyAlignment="1">
      <alignment horizontal="center" vertical="center" wrapText="1"/>
    </xf>
    <xf numFmtId="0" fontId="3" fillId="0" borderId="5" xfId="1" applyFont="1" applyBorder="1" applyAlignment="1">
      <alignment horizontal="center" vertical="center" wrapText="1"/>
    </xf>
    <xf numFmtId="0" fontId="4" fillId="0" borderId="0" xfId="1" applyFont="1" applyAlignment="1">
      <alignment horizontal="left" vertical="center"/>
    </xf>
    <xf numFmtId="0" fontId="1" fillId="0" borderId="0" xfId="1" applyAlignment="1">
      <alignment horizontal="left" vertical="center"/>
    </xf>
    <xf numFmtId="0" fontId="4" fillId="0" borderId="30" xfId="1" applyFont="1" applyBorder="1" applyAlignment="1">
      <alignment horizontal="center" vertical="center"/>
    </xf>
    <xf numFmtId="0" fontId="7" fillId="0" borderId="30" xfId="1" applyFont="1" applyBorder="1" applyAlignment="1">
      <alignment horizontal="center" vertical="center"/>
    </xf>
    <xf numFmtId="0" fontId="4" fillId="0" borderId="37" xfId="1" applyFont="1" applyBorder="1" applyAlignment="1">
      <alignment horizontal="center" vertical="center"/>
    </xf>
    <xf numFmtId="0" fontId="8" fillId="2" borderId="0" xfId="1" applyFont="1" applyFill="1" applyAlignment="1">
      <alignment horizontal="center" vertical="center" wrapText="1"/>
    </xf>
    <xf numFmtId="0" fontId="1" fillId="2" borderId="0" xfId="1" applyFill="1"/>
    <xf numFmtId="0" fontId="4" fillId="0" borderId="0" xfId="1" applyFont="1" applyAlignment="1">
      <alignment horizontal="center" vertical="center" wrapText="1"/>
    </xf>
    <xf numFmtId="0" fontId="4" fillId="0" borderId="0" xfId="1" applyFont="1" applyAlignment="1">
      <alignment vertical="center" wrapText="1"/>
    </xf>
    <xf numFmtId="0" fontId="3" fillId="0" borderId="21" xfId="1" applyFont="1" applyBorder="1" applyAlignment="1">
      <alignment horizontal="center" vertical="center" wrapText="1"/>
    </xf>
    <xf numFmtId="0" fontId="3" fillId="0" borderId="0" xfId="1" applyFont="1" applyAlignment="1">
      <alignment horizontal="center" vertical="center" wrapText="1"/>
    </xf>
    <xf numFmtId="0" fontId="3" fillId="0" borderId="1" xfId="1" applyFont="1" applyBorder="1" applyAlignment="1">
      <alignment horizontal="center" vertical="center" wrapText="1"/>
    </xf>
    <xf numFmtId="0" fontId="1" fillId="0" borderId="0" xfId="1" applyAlignment="1">
      <alignment vertical="center" wrapText="1"/>
    </xf>
    <xf numFmtId="0" fontId="3" fillId="0" borderId="4" xfId="1" applyFont="1" applyBorder="1" applyAlignment="1">
      <alignment horizontal="center" vertical="center" wrapText="1"/>
    </xf>
    <xf numFmtId="0" fontId="3" fillId="0" borderId="2" xfId="1" applyFont="1" applyBorder="1" applyAlignment="1">
      <alignment vertical="center" wrapText="1"/>
    </xf>
    <xf numFmtId="0" fontId="3" fillId="0" borderId="2" xfId="1" applyFont="1" applyBorder="1" applyAlignment="1">
      <alignment horizontal="center" vertical="center" wrapText="1"/>
    </xf>
    <xf numFmtId="0" fontId="4" fillId="0" borderId="2" xfId="1" applyFont="1" applyBorder="1" applyAlignment="1">
      <alignment vertical="center" wrapText="1"/>
    </xf>
    <xf numFmtId="0" fontId="4" fillId="0" borderId="11" xfId="1" applyFont="1" applyBorder="1" applyAlignment="1">
      <alignment horizontal="left" vertical="center" wrapText="1"/>
    </xf>
    <xf numFmtId="0" fontId="4" fillId="0" borderId="4" xfId="1" applyFont="1" applyBorder="1" applyAlignment="1">
      <alignment vertical="center" wrapText="1"/>
    </xf>
    <xf numFmtId="0" fontId="4" fillId="0" borderId="1" xfId="1" applyFont="1" applyBorder="1" applyAlignment="1">
      <alignment horizontal="left" vertical="center" wrapText="1"/>
    </xf>
    <xf numFmtId="0" fontId="4" fillId="0" borderId="1" xfId="1" applyFont="1" applyBorder="1" applyAlignment="1">
      <alignment vertical="center" wrapText="1"/>
    </xf>
    <xf numFmtId="0" fontId="3" fillId="0" borderId="0" xfId="1" applyFont="1" applyAlignment="1">
      <alignment vertical="center" wrapText="1"/>
    </xf>
    <xf numFmtId="9" fontId="4" fillId="0" borderId="1" xfId="2" applyFont="1" applyBorder="1" applyAlignment="1">
      <alignment horizontal="center" vertical="center" wrapText="1"/>
    </xf>
    <xf numFmtId="9" fontId="4" fillId="0" borderId="1" xfId="2" applyFont="1" applyFill="1" applyBorder="1" applyAlignment="1">
      <alignment horizontal="center" vertical="center" wrapText="1"/>
    </xf>
    <xf numFmtId="0" fontId="4" fillId="0" borderId="1" xfId="1" applyFont="1" applyBorder="1" applyAlignment="1">
      <alignment horizontal="left" vertical="center" wrapText="1" readingOrder="1"/>
    </xf>
    <xf numFmtId="0" fontId="4" fillId="0" borderId="11" xfId="1" applyFont="1" applyBorder="1" applyAlignment="1">
      <alignment horizontal="left" vertical="top" wrapText="1"/>
    </xf>
    <xf numFmtId="0" fontId="9" fillId="0" borderId="1" xfId="1" applyFont="1" applyBorder="1" applyAlignment="1">
      <alignment horizontal="center" vertical="center" wrapText="1"/>
    </xf>
    <xf numFmtId="9" fontId="9" fillId="0" borderId="1" xfId="1" applyNumberFormat="1" applyFont="1" applyBorder="1" applyAlignment="1">
      <alignment horizontal="center" vertical="center" wrapText="1"/>
    </xf>
    <xf numFmtId="9" fontId="9" fillId="0" borderId="0" xfId="1" applyNumberFormat="1" applyFont="1" applyAlignment="1">
      <alignment horizontal="center" vertical="center" wrapText="1"/>
    </xf>
    <xf numFmtId="9" fontId="3" fillId="0" borderId="0" xfId="1" applyNumberFormat="1" applyFont="1" applyAlignment="1">
      <alignment vertical="center" wrapText="1"/>
    </xf>
    <xf numFmtId="9" fontId="9" fillId="0" borderId="1" xfId="2" applyFont="1" applyFill="1" applyBorder="1" applyAlignment="1">
      <alignment horizontal="center" vertical="center" wrapText="1"/>
    </xf>
    <xf numFmtId="0" fontId="3" fillId="0" borderId="0" xfId="1" applyFont="1" applyAlignment="1">
      <alignment vertical="center"/>
    </xf>
    <xf numFmtId="0" fontId="10" fillId="0" borderId="0" xfId="1" applyFont="1" applyAlignment="1">
      <alignment horizontal="center" vertical="center" wrapText="1"/>
    </xf>
    <xf numFmtId="9" fontId="10" fillId="0" borderId="0" xfId="2" applyFont="1" applyFill="1" applyBorder="1" applyAlignment="1">
      <alignment horizontal="center" vertical="center" wrapText="1"/>
    </xf>
    <xf numFmtId="9" fontId="3" fillId="0" borderId="0" xfId="1" applyNumberFormat="1" applyFont="1" applyAlignment="1">
      <alignment horizontal="center" vertical="center" wrapText="1"/>
    </xf>
    <xf numFmtId="0" fontId="3" fillId="0" borderId="0" xfId="1" applyFont="1" applyAlignment="1">
      <alignment horizontal="center" vertical="center"/>
    </xf>
    <xf numFmtId="0" fontId="8" fillId="0" borderId="0" xfId="1" applyFont="1" applyAlignment="1">
      <alignment horizontal="center" vertical="center" wrapText="1"/>
    </xf>
    <xf numFmtId="9" fontId="8" fillId="0" borderId="0" xfId="2" applyFont="1" applyFill="1" applyBorder="1" applyAlignment="1">
      <alignment horizontal="center" vertical="center" wrapText="1"/>
    </xf>
    <xf numFmtId="0" fontId="9" fillId="0" borderId="0" xfId="1" applyFont="1" applyAlignment="1">
      <alignment horizontal="left" vertical="center" wrapText="1"/>
    </xf>
    <xf numFmtId="0" fontId="9" fillId="0" borderId="0" xfId="1" applyFont="1" applyAlignment="1">
      <alignment horizontal="center" vertical="center" wrapText="1"/>
    </xf>
    <xf numFmtId="9" fontId="9" fillId="0" borderId="0" xfId="2" applyFont="1" applyFill="1" applyBorder="1" applyAlignment="1">
      <alignment horizontal="center" vertical="center" wrapText="1"/>
    </xf>
    <xf numFmtId="0" fontId="11" fillId="2" borderId="0" xfId="1" applyFont="1" applyFill="1" applyAlignment="1">
      <alignment horizontal="center" vertical="center" wrapText="1"/>
    </xf>
    <xf numFmtId="0" fontId="3" fillId="0" borderId="0" xfId="1" applyFont="1" applyAlignment="1">
      <alignment horizontal="left" vertical="center" wrapText="1"/>
    </xf>
    <xf numFmtId="0" fontId="8" fillId="2" borderId="1" xfId="1" applyFont="1" applyFill="1" applyBorder="1" applyAlignment="1">
      <alignment horizontal="center" vertical="center" wrapText="1"/>
    </xf>
    <xf numFmtId="9" fontId="3" fillId="0" borderId="1" xfId="2" applyFont="1" applyFill="1" applyBorder="1" applyAlignment="1">
      <alignment horizontal="center" vertical="center" wrapText="1"/>
    </xf>
    <xf numFmtId="0" fontId="3" fillId="0" borderId="22" xfId="1" applyFont="1" applyBorder="1" applyAlignment="1">
      <alignment horizontal="center" vertical="center"/>
    </xf>
    <xf numFmtId="0" fontId="3" fillId="0" borderId="19" xfId="1" applyFont="1" applyBorder="1" applyAlignment="1">
      <alignment horizontal="center" vertical="center"/>
    </xf>
    <xf numFmtId="0" fontId="3" fillId="0" borderId="4" xfId="1" applyFont="1" applyBorder="1" applyAlignment="1">
      <alignment horizontal="center" vertical="center"/>
    </xf>
    <xf numFmtId="0" fontId="4" fillId="0" borderId="0" xfId="1" applyFont="1" applyAlignment="1">
      <alignment horizontal="center"/>
    </xf>
    <xf numFmtId="0" fontId="1" fillId="0" borderId="0" xfId="1" applyAlignment="1">
      <alignment horizontal="center"/>
    </xf>
    <xf numFmtId="0" fontId="3" fillId="0" borderId="29" xfId="1" applyFont="1" applyBorder="1" applyAlignment="1">
      <alignment horizontal="center" vertical="center"/>
    </xf>
    <xf numFmtId="0" fontId="3" fillId="0" borderId="8" xfId="1" applyFont="1" applyBorder="1" applyAlignment="1">
      <alignment horizontal="center" vertical="center"/>
    </xf>
    <xf numFmtId="0" fontId="4" fillId="0" borderId="1" xfId="1" applyFont="1" applyBorder="1" applyAlignment="1">
      <alignment horizontal="center"/>
    </xf>
    <xf numFmtId="0" fontId="4" fillId="0" borderId="11" xfId="1" applyFont="1" applyBorder="1" applyAlignment="1">
      <alignment horizontal="center"/>
    </xf>
    <xf numFmtId="0" fontId="4" fillId="0" borderId="2" xfId="1" applyFont="1" applyBorder="1" applyAlignment="1">
      <alignment horizontal="center"/>
    </xf>
    <xf numFmtId="0" fontId="4" fillId="0" borderId="16" xfId="1" applyFont="1" applyBorder="1" applyAlignment="1">
      <alignment horizontal="center"/>
    </xf>
    <xf numFmtId="0" fontId="4" fillId="0" borderId="1" xfId="1" applyFont="1" applyBorder="1" applyAlignment="1">
      <alignment horizontal="center" vertical="top" wrapText="1"/>
    </xf>
    <xf numFmtId="0" fontId="4" fillId="0" borderId="2" xfId="1" applyFont="1" applyBorder="1" applyAlignment="1">
      <alignment horizontal="center" vertical="center" wrapText="1"/>
    </xf>
    <xf numFmtId="0" fontId="4" fillId="0" borderId="4" xfId="1" applyFont="1" applyBorder="1" applyAlignment="1">
      <alignment horizontal="center" vertical="center" wrapText="1"/>
    </xf>
    <xf numFmtId="9" fontId="4" fillId="2" borderId="1" xfId="2" applyFont="1" applyFill="1" applyBorder="1" applyAlignment="1">
      <alignment horizontal="center" vertical="center" wrapText="1"/>
    </xf>
    <xf numFmtId="9" fontId="4" fillId="0" borderId="4" xfId="2" applyFont="1" applyFill="1" applyBorder="1" applyAlignment="1">
      <alignment horizontal="center" vertical="center" wrapText="1"/>
    </xf>
    <xf numFmtId="0" fontId="4" fillId="2" borderId="1"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0" borderId="0" xfId="0" applyFont="1"/>
    <xf numFmtId="0" fontId="4" fillId="0" borderId="4" xfId="0" applyFont="1" applyBorder="1" applyAlignment="1">
      <alignment vertical="top"/>
    </xf>
    <xf numFmtId="0" fontId="3" fillId="0" borderId="1" xfId="0" applyFont="1" applyBorder="1" applyAlignment="1">
      <alignment vertical="center"/>
    </xf>
    <xf numFmtId="0" fontId="4" fillId="0" borderId="1" xfId="0" applyFont="1" applyBorder="1" applyAlignment="1">
      <alignment vertical="top"/>
    </xf>
    <xf numFmtId="0" fontId="4" fillId="0" borderId="1" xfId="0" applyFont="1" applyBorder="1" applyAlignment="1">
      <alignment horizontal="justify" vertical="top"/>
    </xf>
    <xf numFmtId="0" fontId="4" fillId="0" borderId="1" xfId="0" applyFont="1" applyBorder="1" applyAlignment="1">
      <alignment horizontal="justify" vertical="center"/>
    </xf>
    <xf numFmtId="0" fontId="4" fillId="0" borderId="0" xfId="0" applyFont="1" applyAlignment="1">
      <alignment vertical="center"/>
    </xf>
    <xf numFmtId="0" fontId="4" fillId="0" borderId="0" xfId="0" applyFont="1" applyAlignment="1">
      <alignment horizontal="justify" vertical="center"/>
    </xf>
    <xf numFmtId="0" fontId="3" fillId="6" borderId="4" xfId="0" applyFont="1" applyFill="1" applyBorder="1" applyAlignment="1">
      <alignment horizontal="left" vertical="center"/>
    </xf>
    <xf numFmtId="0" fontId="3" fillId="6" borderId="1" xfId="0" applyFont="1" applyFill="1" applyBorder="1" applyAlignment="1">
      <alignment horizontal="left" vertical="center"/>
    </xf>
    <xf numFmtId="0" fontId="4" fillId="0" borderId="1" xfId="0" applyFont="1" applyBorder="1" applyAlignment="1">
      <alignment horizontal="justify"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4" fillId="4" borderId="0" xfId="0" applyFont="1" applyFill="1"/>
    <xf numFmtId="0" fontId="15" fillId="4" borderId="0" xfId="0" applyFont="1" applyFill="1" applyAlignment="1">
      <alignment horizontal="center" vertical="center"/>
    </xf>
    <xf numFmtId="0" fontId="13" fillId="4" borderId="0" xfId="0" applyFont="1" applyFill="1" applyAlignment="1">
      <alignment horizontal="center" vertical="center"/>
    </xf>
    <xf numFmtId="0" fontId="3" fillId="6" borderId="1" xfId="0" applyFont="1" applyFill="1" applyBorder="1" applyAlignment="1">
      <alignment horizontal="center" vertical="center"/>
    </xf>
    <xf numFmtId="0" fontId="3" fillId="6" borderId="2" xfId="0" applyFont="1" applyFill="1" applyBorder="1" applyAlignment="1">
      <alignment horizontal="center" vertical="center"/>
    </xf>
    <xf numFmtId="0" fontId="3" fillId="4" borderId="3" xfId="0" applyFont="1" applyFill="1" applyBorder="1"/>
    <xf numFmtId="0" fontId="3" fillId="4" borderId="0" xfId="0" applyFont="1" applyFill="1"/>
    <xf numFmtId="0" fontId="4" fillId="0" borderId="1" xfId="0" applyFont="1" applyBorder="1" applyAlignment="1">
      <alignment vertical="center"/>
    </xf>
    <xf numFmtId="0" fontId="4" fillId="0" borderId="2" xfId="0" applyFont="1" applyBorder="1" applyAlignment="1">
      <alignment vertical="center" wrapText="1"/>
    </xf>
    <xf numFmtId="0" fontId="3" fillId="6" borderId="2" xfId="0" applyFont="1" applyFill="1" applyBorder="1" applyAlignment="1">
      <alignment horizontal="center" vertical="center" wrapText="1"/>
    </xf>
    <xf numFmtId="0" fontId="3" fillId="4" borderId="3" xfId="0" applyFont="1" applyFill="1" applyBorder="1" applyAlignment="1">
      <alignment horizontal="center"/>
    </xf>
    <xf numFmtId="0" fontId="17" fillId="0" borderId="0" xfId="0" applyFont="1"/>
    <xf numFmtId="0" fontId="16" fillId="0" borderId="1" xfId="0" applyFont="1" applyBorder="1" applyAlignment="1">
      <alignment vertical="center" wrapText="1"/>
    </xf>
    <xf numFmtId="0" fontId="16" fillId="0" borderId="5" xfId="0" applyFont="1" applyBorder="1" applyAlignment="1">
      <alignment vertical="center" wrapText="1"/>
    </xf>
    <xf numFmtId="0" fontId="3" fillId="0" borderId="1" xfId="0" applyFont="1" applyBorder="1" applyAlignment="1">
      <alignment vertical="center" wrapText="1"/>
    </xf>
    <xf numFmtId="0" fontId="3" fillId="0" borderId="5" xfId="0" applyFont="1" applyBorder="1" applyAlignment="1">
      <alignment vertical="center" wrapText="1"/>
    </xf>
    <xf numFmtId="0" fontId="3" fillId="0" borderId="5" xfId="0" applyFont="1" applyBorder="1" applyAlignment="1">
      <alignment vertical="center"/>
    </xf>
    <xf numFmtId="0" fontId="18" fillId="5" borderId="5" xfId="0" applyFont="1" applyFill="1" applyBorder="1" applyAlignment="1">
      <alignment horizontal="center" vertical="center"/>
    </xf>
    <xf numFmtId="0" fontId="18" fillId="5" borderId="1" xfId="0" applyFont="1" applyFill="1" applyBorder="1" applyAlignment="1">
      <alignment horizontal="center" vertical="center"/>
    </xf>
    <xf numFmtId="0" fontId="3" fillId="6" borderId="5" xfId="0" applyFont="1" applyFill="1" applyBorder="1" applyAlignment="1">
      <alignment horizontal="center" vertical="center"/>
    </xf>
    <xf numFmtId="0" fontId="4" fillId="0" borderId="16" xfId="0" applyFont="1" applyBorder="1" applyAlignment="1">
      <alignment vertical="center"/>
    </xf>
    <xf numFmtId="0" fontId="4" fillId="0" borderId="13" xfId="0" applyFont="1" applyBorder="1" applyAlignment="1">
      <alignment vertical="center" wrapText="1"/>
    </xf>
    <xf numFmtId="0" fontId="4" fillId="0" borderId="5" xfId="0" applyFont="1" applyBorder="1" applyAlignment="1">
      <alignment vertical="center"/>
    </xf>
    <xf numFmtId="0" fontId="4" fillId="0" borderId="14" xfId="0" applyFont="1" applyBorder="1" applyAlignment="1">
      <alignment vertical="center"/>
    </xf>
    <xf numFmtId="0" fontId="16" fillId="0" borderId="10" xfId="0" applyFont="1" applyBorder="1" applyAlignment="1">
      <alignment vertical="center" wrapText="1"/>
    </xf>
    <xf numFmtId="0" fontId="4" fillId="2" borderId="15" xfId="0" applyFont="1" applyFill="1" applyBorder="1" applyAlignment="1">
      <alignment vertical="center" wrapText="1"/>
    </xf>
    <xf numFmtId="0" fontId="4" fillId="6" borderId="1" xfId="0" applyFont="1" applyFill="1" applyBorder="1"/>
    <xf numFmtId="0" fontId="4" fillId="0" borderId="42" xfId="0" applyFont="1" applyBorder="1" applyAlignment="1">
      <alignment vertical="center" wrapText="1"/>
    </xf>
    <xf numFmtId="0" fontId="4" fillId="0" borderId="43" xfId="0" applyFont="1" applyBorder="1" applyAlignment="1">
      <alignment vertical="center" wrapText="1"/>
    </xf>
    <xf numFmtId="0" fontId="4" fillId="0" borderId="11" xfId="0" applyFont="1" applyBorder="1" applyAlignment="1">
      <alignment vertical="center" wrapText="1"/>
    </xf>
    <xf numFmtId="0" fontId="4" fillId="0" borderId="20" xfId="0" applyFont="1" applyBorder="1" applyAlignment="1">
      <alignment vertical="center"/>
    </xf>
    <xf numFmtId="0" fontId="4" fillId="0" borderId="44" xfId="0" applyFont="1" applyBorder="1" applyAlignment="1">
      <alignment vertical="center"/>
    </xf>
    <xf numFmtId="0" fontId="4" fillId="0" borderId="13" xfId="0" applyFont="1" applyBorder="1" applyAlignment="1">
      <alignment vertical="center"/>
    </xf>
    <xf numFmtId="0" fontId="4" fillId="0" borderId="21" xfId="0" applyFont="1" applyBorder="1" applyAlignment="1">
      <alignment vertical="center"/>
    </xf>
    <xf numFmtId="0" fontId="11" fillId="4" borderId="0" xfId="0" applyFont="1" applyFill="1" applyAlignment="1">
      <alignment horizontal="center" vertical="center"/>
    </xf>
    <xf numFmtId="0" fontId="18" fillId="4" borderId="0" xfId="0" applyFont="1" applyFill="1" applyAlignment="1">
      <alignment horizontal="center" vertical="center"/>
    </xf>
    <xf numFmtId="0" fontId="19" fillId="4" borderId="3" xfId="0" applyFont="1" applyFill="1" applyBorder="1"/>
    <xf numFmtId="0" fontId="4" fillId="0" borderId="1" xfId="0" applyFont="1" applyBorder="1" applyAlignment="1">
      <alignment wrapText="1"/>
    </xf>
    <xf numFmtId="0" fontId="4" fillId="0" borderId="1" xfId="0" applyFont="1" applyBorder="1"/>
    <xf numFmtId="0" fontId="4" fillId="0" borderId="2" xfId="0" applyFont="1" applyBorder="1" applyAlignment="1">
      <alignment wrapText="1"/>
    </xf>
    <xf numFmtId="0" fontId="18" fillId="4" borderId="2" xfId="0" applyFont="1" applyFill="1" applyBorder="1" applyAlignment="1">
      <alignment horizontal="center" vertical="center"/>
    </xf>
    <xf numFmtId="0" fontId="4" fillId="0" borderId="0" xfId="0" applyFont="1" applyAlignment="1">
      <alignment vertical="center" wrapText="1"/>
    </xf>
    <xf numFmtId="0" fontId="16" fillId="0" borderId="2" xfId="0" applyFont="1" applyBorder="1" applyAlignment="1">
      <alignment vertical="center" wrapText="1"/>
    </xf>
    <xf numFmtId="0" fontId="3" fillId="0" borderId="2" xfId="0" applyFont="1" applyBorder="1" applyAlignment="1">
      <alignment vertical="center"/>
    </xf>
    <xf numFmtId="0" fontId="4" fillId="0" borderId="13" xfId="0" applyFont="1" applyBorder="1" applyAlignment="1">
      <alignment wrapText="1"/>
    </xf>
    <xf numFmtId="0" fontId="4" fillId="0" borderId="21" xfId="0" applyFont="1" applyBorder="1"/>
    <xf numFmtId="0" fontId="3" fillId="5" borderId="3" xfId="0" applyFont="1" applyFill="1" applyBorder="1" applyAlignment="1">
      <alignment vertical="center"/>
    </xf>
    <xf numFmtId="0" fontId="4" fillId="5" borderId="8" xfId="0" applyFont="1" applyFill="1" applyBorder="1" applyAlignment="1">
      <alignment vertical="center"/>
    </xf>
    <xf numFmtId="0" fontId="3" fillId="6" borderId="1" xfId="0" applyFont="1" applyFill="1" applyBorder="1" applyAlignment="1">
      <alignment horizontal="center" vertical="center" wrapText="1"/>
    </xf>
    <xf numFmtId="0" fontId="16" fillId="0" borderId="6" xfId="0" applyFont="1" applyBorder="1" applyAlignment="1">
      <alignment vertical="center" wrapText="1"/>
    </xf>
    <xf numFmtId="0" fontId="16" fillId="0" borderId="12" xfId="0" applyFont="1" applyBorder="1" applyAlignment="1">
      <alignment vertical="center" wrapText="1"/>
    </xf>
    <xf numFmtId="0" fontId="4" fillId="0" borderId="10" xfId="0" applyFont="1" applyBorder="1" applyAlignment="1">
      <alignment vertical="center"/>
    </xf>
    <xf numFmtId="0" fontId="16" fillId="0" borderId="9" xfId="0" applyFont="1" applyBorder="1" applyAlignment="1">
      <alignment vertical="center" wrapText="1"/>
    </xf>
    <xf numFmtId="0" fontId="16" fillId="0" borderId="0" xfId="0" applyFont="1" applyAlignment="1">
      <alignment vertical="center" wrapText="1"/>
    </xf>
    <xf numFmtId="0" fontId="4" fillId="6" borderId="0" xfId="0" applyFont="1" applyFill="1"/>
    <xf numFmtId="0" fontId="16" fillId="0" borderId="16" xfId="0" applyFont="1" applyBorder="1" applyAlignment="1">
      <alignment vertical="center" wrapText="1"/>
    </xf>
    <xf numFmtId="0" fontId="16" fillId="0" borderId="44" xfId="0" applyFont="1" applyBorder="1" applyAlignment="1">
      <alignment vertical="center" wrapText="1"/>
    </xf>
    <xf numFmtId="0" fontId="3" fillId="0" borderId="21" xfId="0" applyFont="1" applyBorder="1" applyAlignment="1">
      <alignment vertical="center"/>
    </xf>
    <xf numFmtId="0" fontId="14" fillId="0" borderId="1" xfId="0" applyFont="1" applyBorder="1" applyAlignment="1">
      <alignment wrapText="1"/>
    </xf>
    <xf numFmtId="0" fontId="18" fillId="5" borderId="11" xfId="0" applyFont="1" applyFill="1" applyBorder="1" applyAlignment="1">
      <alignment horizontal="center" vertical="center"/>
    </xf>
    <xf numFmtId="0" fontId="18" fillId="5" borderId="10" xfId="0" applyFont="1" applyFill="1" applyBorder="1" applyAlignment="1">
      <alignment horizontal="center" vertical="center"/>
    </xf>
    <xf numFmtId="0" fontId="18" fillId="5" borderId="2" xfId="0" applyFont="1" applyFill="1" applyBorder="1" applyAlignment="1">
      <alignment horizontal="center" vertical="center"/>
    </xf>
    <xf numFmtId="0" fontId="3" fillId="0" borderId="1" xfId="1" applyFont="1" applyBorder="1" applyAlignment="1">
      <alignment horizontal="left" vertical="top"/>
    </xf>
    <xf numFmtId="0" fontId="4" fillId="0" borderId="1" xfId="1" applyFont="1" applyBorder="1" applyAlignment="1">
      <alignment horizontal="left" vertical="center" wrapText="1"/>
    </xf>
    <xf numFmtId="0" fontId="4" fillId="0" borderId="29" xfId="1" applyFont="1" applyBorder="1" applyAlignment="1">
      <alignment horizontal="left" vertical="center"/>
    </xf>
    <xf numFmtId="0" fontId="4" fillId="0" borderId="14" xfId="1" applyFont="1" applyBorder="1" applyAlignment="1">
      <alignment horizontal="left" vertical="center"/>
    </xf>
    <xf numFmtId="0" fontId="4" fillId="0" borderId="5" xfId="1" applyFont="1" applyBorder="1" applyAlignment="1">
      <alignment horizontal="left" vertical="center"/>
    </xf>
    <xf numFmtId="165" fontId="4" fillId="0" borderId="1" xfId="1" applyNumberFormat="1" applyFont="1" applyBorder="1" applyAlignment="1">
      <alignment horizontal="center"/>
    </xf>
    <xf numFmtId="0" fontId="4" fillId="0" borderId="2" xfId="1" applyFont="1" applyBorder="1" applyAlignment="1">
      <alignment horizontal="left" vertical="center" wrapText="1"/>
    </xf>
    <xf numFmtId="0" fontId="4" fillId="0" borderId="27" xfId="1" applyFont="1" applyBorder="1" applyAlignment="1">
      <alignment horizontal="left" vertical="center"/>
    </xf>
    <xf numFmtId="0" fontId="4" fillId="0" borderId="20" xfId="1" applyFont="1" applyBorder="1" applyAlignment="1">
      <alignment horizontal="left" vertical="center"/>
    </xf>
    <xf numFmtId="0" fontId="4" fillId="0" borderId="21" xfId="1" applyFont="1" applyBorder="1" applyAlignment="1">
      <alignment horizontal="left" vertical="center"/>
    </xf>
    <xf numFmtId="165" fontId="4" fillId="0" borderId="2" xfId="1" applyNumberFormat="1" applyFont="1" applyBorder="1" applyAlignment="1">
      <alignment horizontal="center"/>
    </xf>
    <xf numFmtId="0" fontId="4" fillId="0" borderId="1" xfId="1" applyFont="1" applyBorder="1" applyAlignment="1">
      <alignment horizontal="left" wrapText="1"/>
    </xf>
    <xf numFmtId="165" fontId="4" fillId="0" borderId="11" xfId="1" applyNumberFormat="1" applyFont="1" applyBorder="1" applyAlignment="1">
      <alignment horizontal="center"/>
    </xf>
    <xf numFmtId="165" fontId="4" fillId="0" borderId="5" xfId="1" applyNumberFormat="1" applyFont="1" applyBorder="1" applyAlignment="1">
      <alignment horizontal="center"/>
    </xf>
    <xf numFmtId="0" fontId="4" fillId="0" borderId="19" xfId="1" applyFont="1" applyBorder="1" applyAlignment="1">
      <alignment horizontal="center" vertical="top"/>
    </xf>
    <xf numFmtId="0" fontId="4" fillId="0" borderId="0" xfId="1" applyFont="1" applyAlignment="1">
      <alignment horizontal="center" vertical="top"/>
    </xf>
    <xf numFmtId="0" fontId="12" fillId="3" borderId="1" xfId="1" applyFont="1" applyFill="1" applyBorder="1" applyAlignment="1">
      <alignment horizontal="center" vertical="center" wrapText="1"/>
    </xf>
    <xf numFmtId="0" fontId="3" fillId="0" borderId="19" xfId="1" applyFont="1" applyBorder="1" applyAlignment="1">
      <alignment horizontal="center" vertical="center"/>
    </xf>
    <xf numFmtId="0" fontId="3" fillId="0" borderId="0" xfId="1" applyFont="1" applyAlignment="1">
      <alignment horizontal="center" vertical="center"/>
    </xf>
    <xf numFmtId="0" fontId="3" fillId="0" borderId="9" xfId="1" applyFont="1" applyBorder="1" applyAlignment="1">
      <alignment horizontal="center" vertical="center"/>
    </xf>
    <xf numFmtId="0" fontId="3" fillId="0" borderId="22" xfId="1" applyFont="1" applyBorder="1" applyAlignment="1">
      <alignment horizontal="center" vertical="center"/>
    </xf>
    <xf numFmtId="0" fontId="3" fillId="0" borderId="12" xfId="1" applyFont="1" applyBorder="1" applyAlignment="1">
      <alignment horizontal="center" vertical="center"/>
    </xf>
    <xf numFmtId="0" fontId="3" fillId="0" borderId="6" xfId="1" applyFont="1" applyBorder="1" applyAlignment="1">
      <alignment horizontal="center" vertical="center"/>
    </xf>
    <xf numFmtId="0" fontId="3" fillId="0" borderId="4" xfId="1" applyFont="1" applyBorder="1" applyAlignment="1">
      <alignment horizontal="center" vertical="center"/>
    </xf>
    <xf numFmtId="0" fontId="3" fillId="0" borderId="25" xfId="1" applyFont="1" applyBorder="1" applyAlignment="1">
      <alignment horizontal="center" vertical="center"/>
    </xf>
    <xf numFmtId="0" fontId="3" fillId="0" borderId="26" xfId="1" applyFont="1" applyBorder="1" applyAlignment="1">
      <alignment horizontal="center" vertical="center"/>
    </xf>
    <xf numFmtId="0" fontId="3" fillId="0" borderId="23" xfId="1" applyFont="1" applyBorder="1" applyAlignment="1">
      <alignment horizontal="center" vertical="center"/>
    </xf>
    <xf numFmtId="0" fontId="3" fillId="0" borderId="1" xfId="1" applyFont="1" applyBorder="1" applyAlignment="1">
      <alignment horizontal="center" vertical="center"/>
    </xf>
    <xf numFmtId="0" fontId="8" fillId="0" borderId="25" xfId="1" applyFont="1" applyBorder="1" applyAlignment="1">
      <alignment horizontal="center" vertical="center"/>
    </xf>
    <xf numFmtId="0" fontId="8" fillId="0" borderId="26" xfId="1" applyFont="1" applyBorder="1" applyAlignment="1">
      <alignment horizontal="center" vertical="center"/>
    </xf>
    <xf numFmtId="0" fontId="8" fillId="0" borderId="23" xfId="1" applyFont="1" applyBorder="1" applyAlignment="1">
      <alignment horizontal="center" vertical="center"/>
    </xf>
    <xf numFmtId="0" fontId="7" fillId="0" borderId="1" xfId="1" applyFont="1" applyBorder="1" applyAlignment="1">
      <alignment horizontal="center" vertical="top" wrapText="1"/>
    </xf>
    <xf numFmtId="0" fontId="4" fillId="0" borderId="1" xfId="1" applyFont="1" applyBorder="1" applyAlignment="1">
      <alignment horizontal="center" vertical="top" wrapText="1"/>
    </xf>
    <xf numFmtId="0" fontId="3" fillId="0" borderId="1" xfId="1" applyFont="1" applyBorder="1" applyAlignment="1">
      <alignment horizontal="center" vertical="top"/>
    </xf>
    <xf numFmtId="0" fontId="7" fillId="0" borderId="1" xfId="1" applyFont="1" applyBorder="1" applyAlignment="1">
      <alignment horizontal="center" vertical="top"/>
    </xf>
    <xf numFmtId="0" fontId="4" fillId="0" borderId="1" xfId="1" applyFont="1" applyBorder="1" applyAlignment="1">
      <alignment horizontal="center" vertical="top"/>
    </xf>
    <xf numFmtId="0" fontId="4" fillId="0" borderId="2" xfId="1" applyFont="1" applyBorder="1" applyAlignment="1">
      <alignment horizontal="center" vertical="top"/>
    </xf>
    <xf numFmtId="0" fontId="3" fillId="0" borderId="41" xfId="1" applyFont="1" applyBorder="1" applyAlignment="1">
      <alignment horizontal="center" vertical="center"/>
    </xf>
    <xf numFmtId="0" fontId="3" fillId="0" borderId="4" xfId="1" applyFont="1" applyBorder="1" applyAlignment="1">
      <alignment horizontal="center" vertical="top"/>
    </xf>
    <xf numFmtId="0" fontId="3" fillId="0" borderId="1" xfId="1" applyFont="1" applyBorder="1" applyAlignment="1">
      <alignment horizontal="center" vertical="top" wrapText="1"/>
    </xf>
    <xf numFmtId="0" fontId="3" fillId="0" borderId="1" xfId="1" applyFont="1" applyBorder="1" applyAlignment="1">
      <alignment horizontal="center" vertical="center" wrapText="1"/>
    </xf>
    <xf numFmtId="9" fontId="3" fillId="0" borderId="1" xfId="2" applyFont="1" applyFill="1" applyBorder="1" applyAlignment="1">
      <alignment horizontal="center" vertical="center" wrapText="1"/>
    </xf>
    <xf numFmtId="0" fontId="8" fillId="0" borderId="1" xfId="1" applyFont="1" applyBorder="1" applyAlignment="1">
      <alignment horizontal="center" vertical="center" wrapText="1"/>
    </xf>
    <xf numFmtId="0" fontId="3" fillId="0" borderId="11"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5" xfId="1" applyFont="1" applyBorder="1" applyAlignment="1">
      <alignment horizontal="center" vertical="center" wrapText="1"/>
    </xf>
    <xf numFmtId="9" fontId="3" fillId="0" borderId="11" xfId="2" applyFont="1" applyFill="1" applyBorder="1" applyAlignment="1">
      <alignment horizontal="center" vertical="center" wrapText="1"/>
    </xf>
    <xf numFmtId="9" fontId="3" fillId="0" borderId="5" xfId="2" applyFont="1" applyFill="1" applyBorder="1" applyAlignment="1">
      <alignment horizontal="center" vertical="center" wrapText="1"/>
    </xf>
    <xf numFmtId="0" fontId="6" fillId="3" borderId="11" xfId="1" applyFont="1" applyFill="1" applyBorder="1" applyAlignment="1">
      <alignment horizontal="center" vertical="center" wrapText="1"/>
    </xf>
    <xf numFmtId="0" fontId="6" fillId="3" borderId="14" xfId="1" applyFont="1" applyFill="1" applyBorder="1" applyAlignment="1">
      <alignment horizontal="center" vertical="center" wrapText="1"/>
    </xf>
    <xf numFmtId="0" fontId="6" fillId="3" borderId="5" xfId="1" applyFont="1" applyFill="1" applyBorder="1" applyAlignment="1">
      <alignment horizontal="center" vertical="center" wrapText="1"/>
    </xf>
    <xf numFmtId="0" fontId="3" fillId="0" borderId="0" xfId="1" applyFont="1" applyAlignment="1">
      <alignment horizontal="center" vertical="center" wrapText="1"/>
    </xf>
    <xf numFmtId="9" fontId="3" fillId="0" borderId="0" xfId="1" applyNumberFormat="1" applyFont="1" applyAlignment="1">
      <alignment horizontal="center" vertical="center" wrapText="1"/>
    </xf>
    <xf numFmtId="0" fontId="4" fillId="0" borderId="11" xfId="1" applyFont="1" applyBorder="1" applyAlignment="1">
      <alignment horizontal="center" vertical="center" wrapText="1"/>
    </xf>
    <xf numFmtId="0" fontId="4" fillId="0" borderId="5" xfId="1" applyFont="1" applyBorder="1" applyAlignment="1">
      <alignment horizontal="center" vertical="center" wrapText="1"/>
    </xf>
    <xf numFmtId="9" fontId="4" fillId="0" borderId="11" xfId="2" applyFont="1" applyFill="1" applyBorder="1" applyAlignment="1">
      <alignment horizontal="center" vertical="center" wrapText="1"/>
    </xf>
    <xf numFmtId="9" fontId="4" fillId="0" borderId="5" xfId="2" applyFont="1" applyFill="1" applyBorder="1" applyAlignment="1">
      <alignment horizontal="center" vertical="center" wrapText="1"/>
    </xf>
    <xf numFmtId="9" fontId="9" fillId="0" borderId="11" xfId="2" applyFont="1" applyFill="1" applyBorder="1" applyAlignment="1">
      <alignment horizontal="center" vertical="center" wrapText="1"/>
    </xf>
    <xf numFmtId="9" fontId="9" fillId="0" borderId="5" xfId="2" applyFont="1" applyFill="1" applyBorder="1" applyAlignment="1">
      <alignment horizontal="center" vertical="center" wrapText="1"/>
    </xf>
    <xf numFmtId="0" fontId="9" fillId="0" borderId="1" xfId="1" applyFont="1" applyBorder="1" applyAlignment="1">
      <alignment horizontal="center" vertical="center" wrapText="1"/>
    </xf>
    <xf numFmtId="9" fontId="9" fillId="0" borderId="1" xfId="2" applyFont="1" applyFill="1" applyBorder="1" applyAlignment="1">
      <alignment horizontal="center" vertical="center" wrapText="1"/>
    </xf>
    <xf numFmtId="0" fontId="9" fillId="0" borderId="1" xfId="1" applyFont="1" applyBorder="1" applyAlignment="1">
      <alignment horizontal="left" vertical="center" wrapText="1"/>
    </xf>
    <xf numFmtId="0" fontId="4" fillId="0" borderId="16" xfId="1" applyFont="1" applyBorder="1" applyAlignment="1">
      <alignment horizontal="left" vertical="center" wrapText="1"/>
    </xf>
    <xf numFmtId="0" fontId="4" fillId="0" borderId="21" xfId="1" applyFont="1" applyBorder="1" applyAlignment="1">
      <alignment horizontal="left" vertical="center" wrapText="1"/>
    </xf>
    <xf numFmtId="0" fontId="4" fillId="0" borderId="8" xfId="1" applyFont="1" applyBorder="1" applyAlignment="1">
      <alignment horizontal="left" vertical="center" wrapText="1"/>
    </xf>
    <xf numFmtId="0" fontId="4" fillId="0" borderId="6" xfId="1" applyFont="1" applyBorder="1" applyAlignment="1">
      <alignment horizontal="left" vertical="center" wrapText="1"/>
    </xf>
    <xf numFmtId="0" fontId="4" fillId="0" borderId="2" xfId="1" applyFont="1" applyBorder="1" applyAlignment="1">
      <alignment horizontal="center" vertical="center" wrapText="1"/>
    </xf>
    <xf numFmtId="0" fontId="4" fillId="0" borderId="4" xfId="1" applyFont="1" applyBorder="1" applyAlignment="1">
      <alignment horizontal="center" vertical="center" wrapText="1"/>
    </xf>
    <xf numFmtId="9" fontId="4" fillId="0" borderId="2" xfId="2" applyFont="1" applyFill="1" applyBorder="1" applyAlignment="1">
      <alignment horizontal="center" vertical="center" wrapText="1"/>
    </xf>
    <xf numFmtId="9" fontId="4" fillId="0" borderId="4" xfId="2" applyFont="1" applyFill="1" applyBorder="1" applyAlignment="1">
      <alignment horizontal="center" vertical="center" wrapText="1"/>
    </xf>
    <xf numFmtId="0" fontId="4" fillId="0" borderId="11" xfId="1" applyFont="1" applyBorder="1" applyAlignment="1">
      <alignment horizontal="left" vertical="center" wrapText="1"/>
    </xf>
    <xf numFmtId="0" fontId="4" fillId="0" borderId="5" xfId="1" applyFont="1" applyBorder="1" applyAlignment="1">
      <alignment horizontal="left" vertical="center" wrapText="1"/>
    </xf>
    <xf numFmtId="0" fontId="4" fillId="0" borderId="11" xfId="1" applyFont="1" applyBorder="1" applyAlignment="1">
      <alignment horizontal="left" vertical="top" wrapText="1"/>
    </xf>
    <xf numFmtId="0" fontId="4" fillId="0" borderId="5" xfId="1" applyFont="1" applyBorder="1" applyAlignment="1">
      <alignment horizontal="left" vertical="top" wrapText="1"/>
    </xf>
    <xf numFmtId="0" fontId="4" fillId="0" borderId="11" xfId="1" applyFont="1" applyBorder="1" applyAlignment="1">
      <alignment horizontal="left" wrapText="1"/>
    </xf>
    <xf numFmtId="0" fontId="4" fillId="0" borderId="5" xfId="1" applyFont="1" applyBorder="1" applyAlignment="1">
      <alignment horizontal="left" wrapText="1"/>
    </xf>
    <xf numFmtId="0" fontId="4" fillId="0" borderId="16" xfId="1" applyFont="1" applyBorder="1" applyAlignment="1">
      <alignment horizontal="left" wrapText="1"/>
    </xf>
    <xf numFmtId="0" fontId="4" fillId="0" borderId="21" xfId="1" applyFont="1" applyBorder="1" applyAlignment="1">
      <alignment horizontal="left" wrapText="1"/>
    </xf>
    <xf numFmtId="0" fontId="6" fillId="3" borderId="1" xfId="1" applyFont="1" applyFill="1" applyBorder="1" applyAlignment="1">
      <alignment horizontal="center" vertical="center" wrapText="1"/>
    </xf>
    <xf numFmtId="0" fontId="3" fillId="0" borderId="16" xfId="1" applyFont="1" applyBorder="1" applyAlignment="1">
      <alignment horizontal="center" vertical="center" wrapText="1"/>
    </xf>
    <xf numFmtId="0" fontId="3" fillId="0" borderId="20" xfId="1" applyFont="1" applyBorder="1" applyAlignment="1">
      <alignment horizontal="center" vertical="center" wrapText="1"/>
    </xf>
    <xf numFmtId="0" fontId="3" fillId="0" borderId="21" xfId="1" applyFont="1" applyBorder="1" applyAlignment="1">
      <alignment horizontal="center" vertical="center" wrapText="1"/>
    </xf>
    <xf numFmtId="0" fontId="4" fillId="0" borderId="34" xfId="1" applyFont="1" applyBorder="1" applyAlignment="1">
      <alignment horizontal="left" vertical="top" wrapText="1"/>
    </xf>
    <xf numFmtId="0" fontId="4" fillId="0" borderId="35" xfId="1" applyFont="1" applyBorder="1" applyAlignment="1">
      <alignment horizontal="left" vertical="top" wrapText="1"/>
    </xf>
    <xf numFmtId="0" fontId="4" fillId="0" borderId="36" xfId="1" applyFont="1" applyBorder="1" applyAlignment="1">
      <alignment horizontal="left" vertical="top" wrapText="1"/>
    </xf>
    <xf numFmtId="164" fontId="4" fillId="0" borderId="34" xfId="1" applyNumberFormat="1" applyFont="1" applyBorder="1" applyAlignment="1">
      <alignment horizontal="center" vertical="center" wrapText="1"/>
    </xf>
    <xf numFmtId="164" fontId="4" fillId="0" borderId="35" xfId="1" applyNumberFormat="1" applyFont="1" applyBorder="1" applyAlignment="1">
      <alignment horizontal="center" vertical="center"/>
    </xf>
    <xf numFmtId="164" fontId="4" fillId="0" borderId="36" xfId="1" applyNumberFormat="1" applyFont="1" applyBorder="1" applyAlignment="1">
      <alignment horizontal="center" vertical="center"/>
    </xf>
    <xf numFmtId="0" fontId="4" fillId="0" borderId="34" xfId="1" applyFont="1" applyBorder="1" applyAlignment="1">
      <alignment horizontal="center" vertical="center" wrapText="1"/>
    </xf>
    <xf numFmtId="0" fontId="4" fillId="0" borderId="35" xfId="1" applyFont="1" applyBorder="1" applyAlignment="1">
      <alignment horizontal="center" vertical="center" wrapText="1"/>
    </xf>
    <xf numFmtId="0" fontId="4" fillId="0" borderId="36" xfId="1" applyFont="1" applyBorder="1" applyAlignment="1">
      <alignment horizontal="center" vertical="center" wrapText="1"/>
    </xf>
    <xf numFmtId="0" fontId="4" fillId="0" borderId="38" xfId="1" applyFont="1" applyBorder="1" applyAlignment="1">
      <alignment horizontal="center" vertical="top"/>
    </xf>
    <xf numFmtId="0" fontId="4" fillId="0" borderId="39" xfId="1" applyFont="1" applyBorder="1" applyAlignment="1">
      <alignment horizontal="center" vertical="top"/>
    </xf>
    <xf numFmtId="0" fontId="4" fillId="0" borderId="40" xfId="1" applyFont="1" applyBorder="1" applyAlignment="1">
      <alignment horizontal="center" vertical="top"/>
    </xf>
    <xf numFmtId="0" fontId="4" fillId="0" borderId="34" xfId="1" applyFont="1" applyBorder="1" applyAlignment="1">
      <alignment horizontal="center" vertical="top"/>
    </xf>
    <xf numFmtId="0" fontId="4" fillId="0" borderId="35" xfId="1" applyFont="1" applyBorder="1" applyAlignment="1">
      <alignment horizontal="center" vertical="top"/>
    </xf>
    <xf numFmtId="0" fontId="4" fillId="0" borderId="36" xfId="1" applyFont="1" applyBorder="1" applyAlignment="1">
      <alignment horizontal="center" vertical="top"/>
    </xf>
    <xf numFmtId="164" fontId="7" fillId="0" borderId="34" xfId="1" applyNumberFormat="1" applyFont="1" applyBorder="1" applyAlignment="1">
      <alignment horizontal="center" vertical="top"/>
    </xf>
    <xf numFmtId="164" fontId="7" fillId="0" borderId="35" xfId="1" applyNumberFormat="1" applyFont="1" applyBorder="1" applyAlignment="1">
      <alignment horizontal="center" vertical="top"/>
    </xf>
    <xf numFmtId="164" fontId="7" fillId="0" borderId="36" xfId="1" applyNumberFormat="1" applyFont="1" applyBorder="1" applyAlignment="1">
      <alignment horizontal="center" vertical="top"/>
    </xf>
    <xf numFmtId="0" fontId="4" fillId="0" borderId="34" xfId="1" applyFont="1" applyBorder="1" applyAlignment="1">
      <alignment horizontal="center" vertical="top" wrapText="1"/>
    </xf>
    <xf numFmtId="0" fontId="4" fillId="0" borderId="35" xfId="1" applyFont="1" applyBorder="1" applyAlignment="1">
      <alignment horizontal="center" vertical="top" wrapText="1"/>
    </xf>
    <xf numFmtId="0" fontId="4" fillId="0" borderId="36" xfId="1" applyFont="1" applyBorder="1" applyAlignment="1">
      <alignment horizontal="center" vertical="top" wrapText="1"/>
    </xf>
    <xf numFmtId="0" fontId="7" fillId="0" borderId="34" xfId="1" applyFont="1" applyBorder="1" applyAlignment="1">
      <alignment horizontal="center" vertical="top"/>
    </xf>
    <xf numFmtId="0" fontId="7" fillId="0" borderId="35" xfId="1" applyFont="1" applyBorder="1" applyAlignment="1">
      <alignment horizontal="center" vertical="top"/>
    </xf>
    <xf numFmtId="0" fontId="7" fillId="0" borderId="36" xfId="1" applyFont="1" applyBorder="1" applyAlignment="1">
      <alignment horizontal="center" vertical="top"/>
    </xf>
    <xf numFmtId="0" fontId="7" fillId="2" borderId="34" xfId="1" applyFont="1" applyFill="1" applyBorder="1" applyAlignment="1">
      <alignment horizontal="center" vertical="top" wrapText="1"/>
    </xf>
    <xf numFmtId="0" fontId="7" fillId="2" borderId="35" xfId="1" applyFont="1" applyFill="1" applyBorder="1" applyAlignment="1">
      <alignment horizontal="center" vertical="top" wrapText="1"/>
    </xf>
    <xf numFmtId="0" fontId="7" fillId="2" borderId="36" xfId="1" applyFont="1" applyFill="1" applyBorder="1" applyAlignment="1">
      <alignment horizontal="center" vertical="top" wrapText="1"/>
    </xf>
    <xf numFmtId="0" fontId="7" fillId="0" borderId="34" xfId="1" applyFont="1" applyBorder="1" applyAlignment="1">
      <alignment horizontal="left" vertical="top" wrapText="1"/>
    </xf>
    <xf numFmtId="0" fontId="7" fillId="0" borderId="35" xfId="1" applyFont="1" applyBorder="1" applyAlignment="1">
      <alignment horizontal="left" vertical="top" wrapText="1"/>
    </xf>
    <xf numFmtId="0" fontId="7" fillId="0" borderId="36" xfId="1" applyFont="1" applyBorder="1" applyAlignment="1">
      <alignment horizontal="left" vertical="top" wrapText="1"/>
    </xf>
    <xf numFmtId="0" fontId="3" fillId="0" borderId="29" xfId="1" applyFont="1" applyBorder="1" applyAlignment="1">
      <alignment horizontal="center" vertical="center" wrapText="1"/>
    </xf>
    <xf numFmtId="0" fontId="3" fillId="0" borderId="11" xfId="1" applyFont="1" applyBorder="1" applyAlignment="1">
      <alignment horizontal="center" vertical="center"/>
    </xf>
    <xf numFmtId="0" fontId="3" fillId="0" borderId="14" xfId="1" applyFont="1" applyBorder="1" applyAlignment="1">
      <alignment horizontal="center" vertical="center"/>
    </xf>
    <xf numFmtId="0" fontId="3" fillId="0" borderId="5" xfId="1" applyFont="1" applyBorder="1" applyAlignment="1">
      <alignment horizontal="center" vertical="center"/>
    </xf>
    <xf numFmtId="0" fontId="4" fillId="0" borderId="1" xfId="1" applyFont="1" applyBorder="1" applyAlignment="1">
      <alignment horizontal="center" vertical="center" wrapText="1"/>
    </xf>
    <xf numFmtId="0" fontId="4" fillId="0" borderId="31" xfId="1" applyFont="1" applyBorder="1" applyAlignment="1">
      <alignment horizontal="left" vertical="top" wrapText="1"/>
    </xf>
    <xf numFmtId="0" fontId="4" fillId="0" borderId="32" xfId="1" applyFont="1" applyBorder="1" applyAlignment="1">
      <alignment horizontal="left" vertical="top" wrapText="1"/>
    </xf>
    <xf numFmtId="0" fontId="4" fillId="0" borderId="33" xfId="1" applyFont="1" applyBorder="1" applyAlignment="1">
      <alignment horizontal="left" vertical="top" wrapText="1"/>
    </xf>
    <xf numFmtId="15" fontId="4" fillId="0" borderId="16" xfId="1" applyNumberFormat="1" applyFont="1" applyBorder="1" applyAlignment="1">
      <alignment horizontal="center" vertical="top"/>
    </xf>
    <xf numFmtId="15" fontId="4" fillId="0" borderId="20" xfId="1" applyNumberFormat="1" applyFont="1" applyBorder="1" applyAlignment="1">
      <alignment horizontal="center" vertical="top"/>
    </xf>
    <xf numFmtId="15" fontId="4" fillId="0" borderId="21" xfId="1" applyNumberFormat="1" applyFont="1" applyBorder="1" applyAlignment="1">
      <alignment horizontal="center" vertical="top"/>
    </xf>
    <xf numFmtId="0" fontId="6" fillId="3" borderId="19" xfId="1" applyFont="1" applyFill="1" applyBorder="1" applyAlignment="1">
      <alignment horizontal="center" vertical="center" wrapText="1"/>
    </xf>
    <xf numFmtId="0" fontId="6" fillId="3" borderId="0" xfId="1" applyFont="1" applyFill="1" applyAlignment="1">
      <alignment horizontal="center" vertical="center" wrapText="1"/>
    </xf>
    <xf numFmtId="0" fontId="3" fillId="0" borderId="11" xfId="1" applyFont="1" applyBorder="1" applyAlignment="1">
      <alignment horizontal="center" wrapText="1"/>
    </xf>
    <xf numFmtId="0" fontId="3" fillId="0" borderId="14" xfId="1" applyFont="1" applyBorder="1" applyAlignment="1">
      <alignment horizontal="center" wrapText="1"/>
    </xf>
    <xf numFmtId="0" fontId="3" fillId="0" borderId="5" xfId="1" applyFont="1" applyBorder="1" applyAlignment="1">
      <alignment horizontal="center" wrapText="1"/>
    </xf>
    <xf numFmtId="0" fontId="3" fillId="0" borderId="23" xfId="1" applyFont="1" applyBorder="1" applyAlignment="1">
      <alignment horizontal="center" wrapText="1"/>
    </xf>
    <xf numFmtId="0" fontId="3" fillId="0" borderId="24" xfId="1" applyFont="1" applyBorder="1" applyAlignment="1">
      <alignment horizontal="center" wrapText="1"/>
    </xf>
    <xf numFmtId="0" fontId="3" fillId="0" borderId="25" xfId="1" applyFont="1" applyBorder="1" applyAlignment="1">
      <alignment horizontal="center"/>
    </xf>
    <xf numFmtId="0" fontId="3" fillId="0" borderId="26" xfId="1" applyFont="1" applyBorder="1" applyAlignment="1">
      <alignment horizontal="center"/>
    </xf>
    <xf numFmtId="0" fontId="3" fillId="0" borderId="23" xfId="1" applyFont="1" applyBorder="1" applyAlignment="1">
      <alignment horizontal="center"/>
    </xf>
    <xf numFmtId="0" fontId="3" fillId="0" borderId="11" xfId="1" applyFont="1" applyBorder="1" applyAlignment="1">
      <alignment horizontal="center"/>
    </xf>
    <xf numFmtId="0" fontId="3" fillId="0" borderId="14" xfId="1" applyFont="1" applyBorder="1" applyAlignment="1">
      <alignment horizontal="center"/>
    </xf>
    <xf numFmtId="0" fontId="3" fillId="0" borderId="5" xfId="1" applyFont="1" applyBorder="1" applyAlignment="1">
      <alignment horizontal="center"/>
    </xf>
    <xf numFmtId="0" fontId="3" fillId="0" borderId="7" xfId="1" applyFont="1" applyBorder="1" applyAlignment="1">
      <alignment horizontal="left" vertical="center"/>
    </xf>
    <xf numFmtId="0" fontId="3" fillId="0" borderId="0" xfId="1" applyFont="1" applyAlignment="1">
      <alignment horizontal="left" vertical="center"/>
    </xf>
    <xf numFmtId="0" fontId="3" fillId="0" borderId="11" xfId="1" applyFont="1" applyBorder="1" applyAlignment="1">
      <alignment horizontal="left" vertical="center"/>
    </xf>
    <xf numFmtId="0" fontId="3" fillId="0" borderId="14" xfId="1" applyFont="1" applyBorder="1" applyAlignment="1">
      <alignment horizontal="left" vertical="center"/>
    </xf>
    <xf numFmtId="0" fontId="3" fillId="0" borderId="5" xfId="1" applyFont="1" applyBorder="1" applyAlignment="1">
      <alignment horizontal="left" vertical="center"/>
    </xf>
    <xf numFmtId="0" fontId="4" fillId="0" borderId="8" xfId="1" applyFont="1" applyBorder="1" applyAlignment="1">
      <alignment horizontal="center" vertical="center"/>
    </xf>
    <xf numFmtId="0" fontId="4" fillId="0" borderId="12" xfId="1" applyFont="1" applyBorder="1" applyAlignment="1">
      <alignment horizontal="center" vertical="center"/>
    </xf>
    <xf numFmtId="0" fontId="4" fillId="0" borderId="20" xfId="1" applyFont="1" applyBorder="1" applyAlignment="1">
      <alignment horizontal="left" vertical="center" wrapText="1"/>
    </xf>
    <xf numFmtId="0" fontId="4" fillId="0" borderId="12" xfId="1" applyFont="1" applyBorder="1" applyAlignment="1">
      <alignment horizontal="left" vertical="center" wrapText="1"/>
    </xf>
    <xf numFmtId="0" fontId="3" fillId="0" borderId="16" xfId="1" applyFont="1" applyBorder="1" applyAlignment="1">
      <alignment horizontal="left" vertical="center"/>
    </xf>
    <xf numFmtId="0" fontId="3" fillId="0" borderId="20" xfId="1" applyFont="1" applyBorder="1" applyAlignment="1">
      <alignment horizontal="left" vertical="center"/>
    </xf>
    <xf numFmtId="0" fontId="4" fillId="0" borderId="8" xfId="1" applyFont="1" applyBorder="1" applyAlignment="1">
      <alignment horizontal="center" vertical="center" wrapText="1"/>
    </xf>
    <xf numFmtId="0" fontId="4" fillId="0" borderId="12" xfId="1" applyFont="1" applyBorder="1" applyAlignment="1">
      <alignment horizontal="center" vertical="center" wrapText="1"/>
    </xf>
    <xf numFmtId="0" fontId="3" fillId="0" borderId="1" xfId="1" applyFont="1" applyBorder="1" applyAlignment="1">
      <alignment horizontal="left" vertical="center"/>
    </xf>
    <xf numFmtId="0" fontId="4" fillId="0" borderId="27" xfId="1" applyFont="1" applyBorder="1" applyAlignment="1">
      <alignment horizontal="center" vertical="center" wrapText="1"/>
    </xf>
    <xf numFmtId="0" fontId="4" fillId="0" borderId="20" xfId="1" applyFont="1" applyBorder="1" applyAlignment="1">
      <alignment horizontal="center" vertical="center" wrapText="1"/>
    </xf>
    <xf numFmtId="0" fontId="4" fillId="0" borderId="28" xfId="1" applyFont="1" applyBorder="1" applyAlignment="1">
      <alignment horizontal="center" vertical="center" wrapText="1"/>
    </xf>
    <xf numFmtId="0" fontId="4" fillId="0" borderId="24" xfId="1" applyFont="1" applyBorder="1" applyAlignment="1">
      <alignment horizontal="center" vertical="center" wrapText="1"/>
    </xf>
    <xf numFmtId="0" fontId="4" fillId="0" borderId="25" xfId="1" applyFont="1" applyBorder="1" applyAlignment="1">
      <alignment horizontal="center" vertical="center" wrapText="1"/>
    </xf>
    <xf numFmtId="0" fontId="4" fillId="0" borderId="26" xfId="1" applyFont="1" applyBorder="1" applyAlignment="1">
      <alignment horizontal="center" vertical="center" wrapText="1"/>
    </xf>
    <xf numFmtId="0" fontId="4" fillId="0" borderId="23" xfId="1" applyFont="1" applyBorder="1" applyAlignment="1">
      <alignment horizontal="center" vertical="center" wrapText="1"/>
    </xf>
    <xf numFmtId="0" fontId="4" fillId="0" borderId="25" xfId="1" applyFont="1" applyBorder="1" applyAlignment="1">
      <alignment horizontal="center" vertical="center"/>
    </xf>
    <xf numFmtId="0" fontId="4" fillId="0" borderId="26" xfId="1" applyFont="1" applyBorder="1" applyAlignment="1">
      <alignment horizontal="center" vertical="center"/>
    </xf>
    <xf numFmtId="0" fontId="13" fillId="4" borderId="10" xfId="0" applyFont="1" applyFill="1" applyBorder="1" applyAlignment="1">
      <alignment horizontal="center" vertical="center" wrapText="1"/>
    </xf>
    <xf numFmtId="0" fontId="3" fillId="6" borderId="1" xfId="0" applyFont="1" applyFill="1" applyBorder="1" applyAlignment="1">
      <alignment horizontal="left" vertical="center"/>
    </xf>
    <xf numFmtId="0" fontId="18" fillId="4" borderId="12" xfId="0" applyFont="1" applyFill="1" applyBorder="1" applyAlignment="1">
      <alignment horizontal="center" vertical="center"/>
    </xf>
    <xf numFmtId="0" fontId="18" fillId="4" borderId="20" xfId="0" applyFont="1" applyFill="1" applyBorder="1" applyAlignment="1">
      <alignment horizontal="center" vertical="center" textRotation="90"/>
    </xf>
    <xf numFmtId="0" fontId="18" fillId="4" borderId="0" xfId="0" applyFont="1" applyFill="1" applyAlignment="1">
      <alignment horizontal="center" vertical="center" textRotation="90"/>
    </xf>
    <xf numFmtId="0" fontId="13" fillId="4" borderId="0" xfId="0" applyFont="1" applyFill="1" applyAlignment="1">
      <alignment horizontal="center" vertical="center"/>
    </xf>
    <xf numFmtId="0" fontId="9" fillId="7" borderId="11" xfId="1" applyFont="1" applyFill="1" applyBorder="1" applyAlignment="1">
      <alignment horizontal="center" vertical="center" wrapText="1"/>
    </xf>
    <xf numFmtId="0" fontId="9" fillId="7" borderId="5" xfId="1" applyFont="1" applyFill="1" applyBorder="1" applyAlignment="1">
      <alignment horizontal="center" vertical="center" wrapText="1"/>
    </xf>
  </cellXfs>
  <cellStyles count="3">
    <cellStyle name="Normal" xfId="0" builtinId="0"/>
    <cellStyle name="Normal 2" xfId="1" xr:uid="{C6BB3462-CE48-499C-9C9B-BD7D0E7AF106}"/>
    <cellStyle name="Porcentaje 2" xfId="2" xr:uid="{C23F3F2E-5484-4095-BD45-DDF257D39C7E}"/>
  </cellStyles>
  <dxfs count="0"/>
  <tableStyles count="0" defaultTableStyle="TableStyleMedium2" defaultPivotStyle="PivotStyleLight16"/>
  <colors>
    <mruColors>
      <color rgb="FFB6BBDC"/>
      <color rgb="FF757FBD"/>
      <color rgb="FF4B56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03C0A6AF-DC0D-442D-9E68-81ED6E679302}"/>
            </a:ext>
          </a:extLst>
        </xdr:cNvPr>
        <xdr:cNvSpPr/>
      </xdr:nvSpPr>
      <xdr:spPr>
        <a:xfrm>
          <a:off x="4286250" y="16878300"/>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FD2F2072-1F9A-45D8-A2FA-EAD9F6D011CA}"/>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6225" y="0"/>
          <a:ext cx="1940779" cy="965218"/>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6EB17-FBE8-48CF-9F51-D3E3163CC4B9}">
  <dimension ref="A1:Z80"/>
  <sheetViews>
    <sheetView showGridLines="0" tabSelected="1" view="pageBreakPreview" topLeftCell="M24" zoomScaleNormal="100" zoomScaleSheetLayoutView="100" workbookViewId="0">
      <selection activeCell="P44" sqref="P44:Q44"/>
    </sheetView>
  </sheetViews>
  <sheetFormatPr baseColWidth="10" defaultColWidth="3.875" defaultRowHeight="17.100000000000001" customHeight="1" x14ac:dyDescent="0.25"/>
  <cols>
    <col min="1" max="1" width="3.625" style="5" customWidth="1"/>
    <col min="2" max="2" width="15.375" style="5" customWidth="1"/>
    <col min="3" max="3" width="11.75" style="5" customWidth="1"/>
    <col min="4" max="4" width="7.5" style="5" customWidth="1"/>
    <col min="5" max="5" width="3.875" style="5" customWidth="1"/>
    <col min="6" max="6" width="13.875" style="5" customWidth="1"/>
    <col min="7" max="7" width="11.75" style="5" customWidth="1"/>
    <col min="8" max="8" width="7.625" style="5" customWidth="1"/>
    <col min="9" max="9" width="3.875" style="5" customWidth="1"/>
    <col min="10" max="10" width="9.375" style="5" customWidth="1"/>
    <col min="11" max="11" width="11.125" style="5" customWidth="1"/>
    <col min="12" max="12" width="11.25" style="5" customWidth="1"/>
    <col min="13" max="13" width="9.25" style="5" customWidth="1"/>
    <col min="14" max="14" width="3.875" style="5" customWidth="1"/>
    <col min="15" max="15" width="14.25" style="5" customWidth="1"/>
    <col min="16" max="16" width="12.75" style="5" customWidth="1"/>
    <col min="17" max="17" width="9.375" style="5" customWidth="1"/>
    <col min="18" max="18" width="3.625" style="5" customWidth="1"/>
    <col min="19" max="19" width="14.125" style="5" customWidth="1"/>
    <col min="20" max="20" width="12.5" style="5" customWidth="1"/>
    <col min="21" max="21" width="8.25" style="5" customWidth="1"/>
    <col min="22" max="22" width="2.75" style="5" customWidth="1"/>
    <col min="23" max="23" width="18.25" style="5" customWidth="1"/>
    <col min="24" max="24" width="12.125" style="5" customWidth="1"/>
    <col min="25" max="25" width="7.75" style="5" customWidth="1"/>
    <col min="26" max="16384" width="3.875" style="5"/>
  </cols>
  <sheetData>
    <row r="1" spans="1:26" ht="33" customHeight="1" x14ac:dyDescent="0.25">
      <c r="A1" s="1"/>
      <c r="B1" s="2"/>
      <c r="C1" s="2"/>
      <c r="D1" s="3"/>
      <c r="E1" s="4"/>
      <c r="F1" s="290" t="s">
        <v>44</v>
      </c>
      <c r="G1" s="291"/>
      <c r="H1" s="291"/>
      <c r="I1" s="291"/>
      <c r="J1" s="291"/>
      <c r="K1" s="291"/>
      <c r="L1" s="291"/>
      <c r="M1" s="291"/>
      <c r="N1" s="291"/>
      <c r="O1" s="291"/>
      <c r="P1" s="291"/>
      <c r="Q1" s="291"/>
      <c r="R1" s="291"/>
      <c r="S1" s="291"/>
      <c r="T1" s="291"/>
      <c r="U1" s="291"/>
      <c r="V1" s="292" t="s">
        <v>45</v>
      </c>
      <c r="W1" s="293"/>
      <c r="X1" s="293"/>
      <c r="Y1" s="294"/>
    </row>
    <row r="2" spans="1:26" ht="21" customHeight="1" x14ac:dyDescent="0.25">
      <c r="A2" s="6"/>
      <c r="B2" s="3"/>
      <c r="C2" s="3"/>
      <c r="D2" s="3"/>
      <c r="E2" s="4"/>
      <c r="F2" s="295" t="s">
        <v>46</v>
      </c>
      <c r="G2" s="296"/>
      <c r="H2" s="296"/>
      <c r="I2" s="296"/>
      <c r="J2" s="296"/>
      <c r="K2" s="296"/>
      <c r="L2" s="296"/>
      <c r="M2" s="296"/>
      <c r="N2" s="296"/>
      <c r="O2" s="296"/>
      <c r="P2" s="296"/>
      <c r="Q2" s="296"/>
      <c r="R2" s="296"/>
      <c r="S2" s="296"/>
      <c r="T2" s="296"/>
      <c r="U2" s="296"/>
      <c r="V2" s="216" t="s">
        <v>47</v>
      </c>
      <c r="W2" s="297"/>
      <c r="X2" s="297"/>
      <c r="Y2" s="217"/>
    </row>
    <row r="3" spans="1:26" ht="14.85" customHeight="1" x14ac:dyDescent="0.25">
      <c r="A3" s="6"/>
      <c r="B3" s="3"/>
      <c r="C3" s="3"/>
      <c r="D3" s="3"/>
      <c r="E3" s="4"/>
      <c r="F3" s="299" t="s">
        <v>48</v>
      </c>
      <c r="G3" s="300"/>
      <c r="H3" s="300"/>
      <c r="I3" s="300"/>
      <c r="J3" s="300"/>
      <c r="K3" s="300"/>
      <c r="L3" s="300"/>
      <c r="M3" s="300"/>
      <c r="N3" s="300"/>
      <c r="O3" s="300"/>
      <c r="P3" s="300"/>
      <c r="Q3" s="300"/>
      <c r="R3" s="300"/>
      <c r="S3" s="300"/>
      <c r="T3" s="300"/>
      <c r="U3" s="300"/>
      <c r="V3" s="218"/>
      <c r="W3" s="298"/>
      <c r="X3" s="298"/>
      <c r="Y3" s="219"/>
    </row>
    <row r="4" spans="1:26" ht="18" customHeight="1" x14ac:dyDescent="0.25">
      <c r="A4" s="7"/>
      <c r="B4" s="8"/>
      <c r="C4" s="8"/>
      <c r="D4" s="8"/>
      <c r="E4" s="9"/>
      <c r="F4" s="301" t="s">
        <v>49</v>
      </c>
      <c r="G4" s="302"/>
      <c r="H4" s="302"/>
      <c r="I4" s="302"/>
      <c r="J4" s="302"/>
      <c r="K4" s="302"/>
      <c r="L4" s="302"/>
      <c r="M4" s="302"/>
      <c r="N4" s="302"/>
      <c r="O4" s="302"/>
      <c r="P4" s="302"/>
      <c r="Q4" s="302"/>
      <c r="R4" s="302"/>
      <c r="S4" s="302"/>
      <c r="T4" s="302"/>
      <c r="U4" s="302"/>
      <c r="V4" s="303" t="s">
        <v>50</v>
      </c>
      <c r="W4" s="303"/>
      <c r="X4" s="303"/>
      <c r="Y4" s="303"/>
    </row>
    <row r="5" spans="1:26" ht="8.25" customHeight="1" x14ac:dyDescent="0.25">
      <c r="A5" s="6"/>
      <c r="B5" s="3"/>
      <c r="C5" s="3"/>
      <c r="D5" s="3"/>
      <c r="E5" s="4"/>
      <c r="F5" s="10"/>
      <c r="G5" s="10"/>
      <c r="H5" s="10"/>
      <c r="I5" s="10"/>
      <c r="J5" s="10"/>
      <c r="K5" s="10"/>
      <c r="L5" s="10"/>
      <c r="M5" s="10"/>
      <c r="N5" s="10"/>
      <c r="O5" s="10"/>
      <c r="P5" s="10"/>
      <c r="Q5" s="10"/>
      <c r="R5" s="10"/>
      <c r="S5" s="10"/>
      <c r="T5" s="10"/>
      <c r="U5" s="10"/>
      <c r="V5" s="11"/>
      <c r="W5" s="11"/>
      <c r="X5" s="11"/>
      <c r="Y5" s="11"/>
    </row>
    <row r="6" spans="1:26" ht="21" customHeight="1" x14ac:dyDescent="0.25">
      <c r="A6" s="277" t="s">
        <v>51</v>
      </c>
      <c r="B6" s="278"/>
      <c r="C6" s="278"/>
      <c r="D6" s="278"/>
      <c r="E6" s="278"/>
      <c r="F6" s="278"/>
      <c r="G6" s="278"/>
      <c r="H6" s="278"/>
      <c r="I6" s="278"/>
      <c r="J6" s="278"/>
      <c r="K6" s="278"/>
      <c r="L6" s="278"/>
      <c r="M6" s="278"/>
      <c r="N6" s="278"/>
      <c r="O6" s="278"/>
      <c r="P6" s="278"/>
      <c r="Q6" s="278"/>
      <c r="R6" s="278"/>
      <c r="S6" s="278"/>
      <c r="T6" s="278"/>
      <c r="U6" s="278"/>
      <c r="V6" s="278"/>
      <c r="W6" s="278"/>
      <c r="X6" s="278"/>
      <c r="Y6" s="278"/>
      <c r="Z6" s="278"/>
    </row>
    <row r="7" spans="1:26" ht="14.85" customHeight="1" x14ac:dyDescent="0.25">
      <c r="A7" s="279" t="s">
        <v>52</v>
      </c>
      <c r="B7" s="280"/>
      <c r="C7" s="280"/>
      <c r="D7" s="280"/>
      <c r="E7" s="281"/>
      <c r="F7" s="282" t="s">
        <v>53</v>
      </c>
      <c r="G7" s="283"/>
      <c r="H7" s="283"/>
      <c r="I7" s="283"/>
      <c r="J7" s="283"/>
      <c r="K7" s="284" t="s">
        <v>54</v>
      </c>
      <c r="L7" s="285"/>
      <c r="M7" s="285"/>
      <c r="N7" s="286"/>
      <c r="O7" s="284" t="s">
        <v>55</v>
      </c>
      <c r="P7" s="285"/>
      <c r="Q7" s="285"/>
      <c r="R7" s="285"/>
      <c r="S7" s="285"/>
      <c r="T7" s="285"/>
      <c r="U7" s="285"/>
      <c r="V7" s="285"/>
      <c r="W7" s="287" t="s">
        <v>56</v>
      </c>
      <c r="X7" s="288"/>
      <c r="Y7" s="289"/>
      <c r="Z7" s="12"/>
    </row>
    <row r="8" spans="1:26" ht="60.6" customHeight="1" x14ac:dyDescent="0.25">
      <c r="A8" s="304" t="s">
        <v>57</v>
      </c>
      <c r="B8" s="305"/>
      <c r="C8" s="305"/>
      <c r="D8" s="305"/>
      <c r="E8" s="306"/>
      <c r="F8" s="307" t="s">
        <v>57</v>
      </c>
      <c r="G8" s="307"/>
      <c r="H8" s="307"/>
      <c r="I8" s="307"/>
      <c r="J8" s="307"/>
      <c r="K8" s="308" t="s">
        <v>58</v>
      </c>
      <c r="L8" s="309"/>
      <c r="M8" s="309"/>
      <c r="N8" s="310"/>
      <c r="O8" s="311" t="s">
        <v>59</v>
      </c>
      <c r="P8" s="312"/>
      <c r="Q8" s="312"/>
      <c r="R8" s="312"/>
      <c r="S8" s="312"/>
      <c r="T8" s="312"/>
      <c r="U8" s="312"/>
      <c r="V8" s="312"/>
      <c r="W8" s="270" t="s">
        <v>60</v>
      </c>
      <c r="X8" s="270"/>
      <c r="Y8" s="270"/>
      <c r="Z8" s="12"/>
    </row>
    <row r="9" spans="1:26" ht="26.45" customHeight="1" x14ac:dyDescent="0.25">
      <c r="A9" s="277" t="s">
        <v>61</v>
      </c>
      <c r="B9" s="278"/>
      <c r="C9" s="278"/>
      <c r="D9" s="278"/>
      <c r="E9" s="278"/>
      <c r="F9" s="278"/>
      <c r="G9" s="278"/>
      <c r="H9" s="278"/>
      <c r="I9" s="278"/>
      <c r="J9" s="278"/>
      <c r="K9" s="278"/>
      <c r="L9" s="278"/>
      <c r="M9" s="278"/>
      <c r="N9" s="278"/>
      <c r="O9" s="278"/>
      <c r="P9" s="278"/>
      <c r="Q9" s="278"/>
      <c r="R9" s="278"/>
      <c r="S9" s="278"/>
      <c r="T9" s="278"/>
      <c r="U9" s="278"/>
      <c r="V9" s="278"/>
      <c r="W9" s="278"/>
      <c r="X9" s="278"/>
      <c r="Y9" s="278"/>
      <c r="Z9" s="278"/>
    </row>
    <row r="10" spans="1:26" s="16" customFormat="1" ht="32.25" customHeight="1" x14ac:dyDescent="0.25">
      <c r="A10" s="266" t="s">
        <v>62</v>
      </c>
      <c r="B10" s="198"/>
      <c r="C10" s="198"/>
      <c r="D10" s="198"/>
      <c r="E10" s="198"/>
      <c r="F10" s="198"/>
      <c r="G10" s="198"/>
      <c r="H10" s="199"/>
      <c r="I10" s="267" t="s">
        <v>63</v>
      </c>
      <c r="J10" s="268"/>
      <c r="K10" s="268"/>
      <c r="L10" s="268"/>
      <c r="M10" s="268"/>
      <c r="N10" s="269"/>
      <c r="O10" s="197" t="s">
        <v>64</v>
      </c>
      <c r="P10" s="198"/>
      <c r="Q10" s="198"/>
      <c r="R10" s="198"/>
      <c r="S10" s="199"/>
      <c r="T10" s="270" t="s">
        <v>65</v>
      </c>
      <c r="U10" s="270"/>
      <c r="V10" s="270"/>
      <c r="W10" s="270"/>
      <c r="X10" s="270"/>
      <c r="Y10" s="270"/>
      <c r="Z10" s="15"/>
    </row>
    <row r="11" spans="1:26" ht="19.350000000000001" customHeight="1" x14ac:dyDescent="0.25">
      <c r="A11" s="17">
        <v>1</v>
      </c>
      <c r="B11" s="271" t="s">
        <v>66</v>
      </c>
      <c r="C11" s="272"/>
      <c r="D11" s="272"/>
      <c r="E11" s="272"/>
      <c r="F11" s="272"/>
      <c r="G11" s="272"/>
      <c r="H11" s="273"/>
      <c r="I11" s="274" t="s">
        <v>0</v>
      </c>
      <c r="J11" s="275"/>
      <c r="K11" s="275"/>
      <c r="L11" s="275"/>
      <c r="M11" s="275"/>
      <c r="N11" s="275"/>
      <c r="O11" s="275"/>
      <c r="P11" s="275"/>
      <c r="Q11" s="275"/>
      <c r="R11" s="275"/>
      <c r="S11" s="275"/>
      <c r="T11" s="275"/>
      <c r="U11" s="275"/>
      <c r="V11" s="275"/>
      <c r="W11" s="275"/>
      <c r="X11" s="275"/>
      <c r="Y11" s="276"/>
      <c r="Z11" s="12"/>
    </row>
    <row r="12" spans="1:26" ht="19.350000000000001" customHeight="1" x14ac:dyDescent="0.25">
      <c r="A12" s="17">
        <v>2</v>
      </c>
      <c r="B12" s="236" t="s">
        <v>67</v>
      </c>
      <c r="C12" s="237"/>
      <c r="D12" s="237"/>
      <c r="E12" s="237"/>
      <c r="F12" s="237"/>
      <c r="G12" s="237"/>
      <c r="H12" s="238"/>
      <c r="I12" s="248" t="s">
        <v>0</v>
      </c>
      <c r="J12" s="249"/>
      <c r="K12" s="249"/>
      <c r="L12" s="249"/>
      <c r="M12" s="249"/>
      <c r="N12" s="249"/>
      <c r="O12" s="249"/>
      <c r="P12" s="249"/>
      <c r="Q12" s="249"/>
      <c r="R12" s="249"/>
      <c r="S12" s="249"/>
      <c r="T12" s="249"/>
      <c r="U12" s="249"/>
      <c r="V12" s="249"/>
      <c r="W12" s="249"/>
      <c r="X12" s="249"/>
      <c r="Y12" s="250"/>
      <c r="Z12" s="12"/>
    </row>
    <row r="13" spans="1:26" ht="19.350000000000001" customHeight="1" x14ac:dyDescent="0.25">
      <c r="A13" s="17">
        <v>3</v>
      </c>
      <c r="B13" s="236" t="s">
        <v>68</v>
      </c>
      <c r="C13" s="237"/>
      <c r="D13" s="237"/>
      <c r="E13" s="237"/>
      <c r="F13" s="237"/>
      <c r="G13" s="237"/>
      <c r="H13" s="238"/>
      <c r="I13" s="248" t="s">
        <v>69</v>
      </c>
      <c r="J13" s="249"/>
      <c r="K13" s="249"/>
      <c r="L13" s="249"/>
      <c r="M13" s="249"/>
      <c r="N13" s="249"/>
      <c r="O13" s="249"/>
      <c r="P13" s="249"/>
      <c r="Q13" s="249"/>
      <c r="R13" s="249"/>
      <c r="S13" s="249"/>
      <c r="T13" s="249"/>
      <c r="U13" s="249"/>
      <c r="V13" s="249"/>
      <c r="W13" s="249"/>
      <c r="X13" s="249"/>
      <c r="Y13" s="250"/>
      <c r="Z13" s="12"/>
    </row>
    <row r="14" spans="1:26" ht="19.350000000000001" customHeight="1" x14ac:dyDescent="0.25">
      <c r="A14" s="17">
        <v>4</v>
      </c>
      <c r="B14" s="236" t="s">
        <v>70</v>
      </c>
      <c r="C14" s="237"/>
      <c r="D14" s="237"/>
      <c r="E14" s="237"/>
      <c r="F14" s="237"/>
      <c r="G14" s="237"/>
      <c r="H14" s="238"/>
      <c r="I14" s="248" t="s">
        <v>71</v>
      </c>
      <c r="J14" s="249"/>
      <c r="K14" s="249"/>
      <c r="L14" s="249"/>
      <c r="M14" s="249"/>
      <c r="N14" s="249"/>
      <c r="O14" s="249"/>
      <c r="P14" s="249"/>
      <c r="Q14" s="249"/>
      <c r="R14" s="249"/>
      <c r="S14" s="249"/>
      <c r="T14" s="249"/>
      <c r="U14" s="249"/>
      <c r="V14" s="249"/>
      <c r="W14" s="249"/>
      <c r="X14" s="249"/>
      <c r="Y14" s="250"/>
      <c r="Z14" s="12"/>
    </row>
    <row r="15" spans="1:26" ht="32.25" customHeight="1" x14ac:dyDescent="0.25">
      <c r="A15" s="17">
        <v>5</v>
      </c>
      <c r="B15" s="236" t="s">
        <v>72</v>
      </c>
      <c r="C15" s="237"/>
      <c r="D15" s="237"/>
      <c r="E15" s="237"/>
      <c r="F15" s="237"/>
      <c r="G15" s="237"/>
      <c r="H15" s="238"/>
      <c r="I15" s="257" t="s">
        <v>73</v>
      </c>
      <c r="J15" s="258"/>
      <c r="K15" s="258"/>
      <c r="L15" s="258"/>
      <c r="M15" s="258"/>
      <c r="N15" s="258"/>
      <c r="O15" s="258"/>
      <c r="P15" s="258"/>
      <c r="Q15" s="258"/>
      <c r="R15" s="258"/>
      <c r="S15" s="258"/>
      <c r="T15" s="258"/>
      <c r="U15" s="258"/>
      <c r="V15" s="258"/>
      <c r="W15" s="258"/>
      <c r="X15" s="258"/>
      <c r="Y15" s="259"/>
      <c r="Z15" s="12"/>
    </row>
    <row r="16" spans="1:26" ht="45.75" customHeight="1" x14ac:dyDescent="0.25">
      <c r="A16" s="17">
        <v>6</v>
      </c>
      <c r="B16" s="236" t="s">
        <v>74</v>
      </c>
      <c r="C16" s="237"/>
      <c r="D16" s="237"/>
      <c r="E16" s="237"/>
      <c r="F16" s="237"/>
      <c r="G16" s="237"/>
      <c r="H16" s="238"/>
      <c r="I16" s="260" t="s">
        <v>75</v>
      </c>
      <c r="J16" s="261"/>
      <c r="K16" s="261"/>
      <c r="L16" s="261"/>
      <c r="M16" s="261"/>
      <c r="N16" s="261"/>
      <c r="O16" s="261"/>
      <c r="P16" s="261"/>
      <c r="Q16" s="261"/>
      <c r="R16" s="261"/>
      <c r="S16" s="261"/>
      <c r="T16" s="261"/>
      <c r="U16" s="261"/>
      <c r="V16" s="261"/>
      <c r="W16" s="261"/>
      <c r="X16" s="261"/>
      <c r="Y16" s="262"/>
      <c r="Z16" s="12"/>
    </row>
    <row r="17" spans="1:26" ht="45.75" customHeight="1" x14ac:dyDescent="0.25">
      <c r="A17" s="18">
        <v>7</v>
      </c>
      <c r="B17" s="263" t="s">
        <v>76</v>
      </c>
      <c r="C17" s="264"/>
      <c r="D17" s="264"/>
      <c r="E17" s="264"/>
      <c r="F17" s="264"/>
      <c r="G17" s="264"/>
      <c r="H17" s="265"/>
      <c r="I17" s="254" t="s">
        <v>77</v>
      </c>
      <c r="J17" s="255"/>
      <c r="K17" s="255"/>
      <c r="L17" s="255"/>
      <c r="M17" s="255"/>
      <c r="N17" s="255"/>
      <c r="O17" s="255"/>
      <c r="P17" s="255"/>
      <c r="Q17" s="255"/>
      <c r="R17" s="255"/>
      <c r="S17" s="255"/>
      <c r="T17" s="255"/>
      <c r="U17" s="255"/>
      <c r="V17" s="255"/>
      <c r="W17" s="255"/>
      <c r="X17" s="255"/>
      <c r="Y17" s="256"/>
      <c r="Z17" s="12"/>
    </row>
    <row r="18" spans="1:26" ht="45.75" customHeight="1" x14ac:dyDescent="0.25">
      <c r="A18" s="17">
        <v>8</v>
      </c>
      <c r="B18" s="236" t="s">
        <v>78</v>
      </c>
      <c r="C18" s="237"/>
      <c r="D18" s="237"/>
      <c r="E18" s="237"/>
      <c r="F18" s="237"/>
      <c r="G18" s="237"/>
      <c r="H18" s="238"/>
      <c r="I18" s="242" t="s">
        <v>79</v>
      </c>
      <c r="J18" s="243"/>
      <c r="K18" s="243"/>
      <c r="L18" s="243"/>
      <c r="M18" s="243"/>
      <c r="N18" s="243"/>
      <c r="O18" s="243"/>
      <c r="P18" s="243"/>
      <c r="Q18" s="243"/>
      <c r="R18" s="243"/>
      <c r="S18" s="243"/>
      <c r="T18" s="243"/>
      <c r="U18" s="243"/>
      <c r="V18" s="243"/>
      <c r="W18" s="243"/>
      <c r="X18" s="243"/>
      <c r="Y18" s="244"/>
      <c r="Z18" s="12"/>
    </row>
    <row r="19" spans="1:26" ht="69.75" customHeight="1" x14ac:dyDescent="0.25">
      <c r="A19" s="17">
        <v>9</v>
      </c>
      <c r="B19" s="236" t="s">
        <v>80</v>
      </c>
      <c r="C19" s="237"/>
      <c r="D19" s="237"/>
      <c r="E19" s="237"/>
      <c r="F19" s="237"/>
      <c r="G19" s="237"/>
      <c r="H19" s="238"/>
      <c r="I19" s="254" t="s">
        <v>175</v>
      </c>
      <c r="J19" s="255"/>
      <c r="K19" s="255"/>
      <c r="L19" s="255"/>
      <c r="M19" s="255"/>
      <c r="N19" s="255"/>
      <c r="O19" s="255"/>
      <c r="P19" s="255"/>
      <c r="Q19" s="255"/>
      <c r="R19" s="255"/>
      <c r="S19" s="255"/>
      <c r="T19" s="255"/>
      <c r="U19" s="255"/>
      <c r="V19" s="255"/>
      <c r="W19" s="255"/>
      <c r="X19" s="255"/>
      <c r="Y19" s="256"/>
      <c r="Z19" s="12"/>
    </row>
    <row r="20" spans="1:26" ht="19.350000000000001" customHeight="1" x14ac:dyDescent="0.25">
      <c r="A20" s="17">
        <v>10</v>
      </c>
      <c r="B20" s="236" t="s">
        <v>81</v>
      </c>
      <c r="C20" s="237"/>
      <c r="D20" s="237"/>
      <c r="E20" s="237"/>
      <c r="F20" s="237"/>
      <c r="G20" s="237"/>
      <c r="H20" s="238"/>
      <c r="I20" s="248" t="s">
        <v>178</v>
      </c>
      <c r="J20" s="249"/>
      <c r="K20" s="249"/>
      <c r="L20" s="249"/>
      <c r="M20" s="249"/>
      <c r="N20" s="249"/>
      <c r="O20" s="249"/>
      <c r="P20" s="249"/>
      <c r="Q20" s="249"/>
      <c r="R20" s="249"/>
      <c r="S20" s="249"/>
      <c r="T20" s="249"/>
      <c r="U20" s="249"/>
      <c r="V20" s="249"/>
      <c r="W20" s="249"/>
      <c r="X20" s="249"/>
      <c r="Y20" s="250"/>
      <c r="Z20" s="12"/>
    </row>
    <row r="21" spans="1:26" ht="34.35" customHeight="1" x14ac:dyDescent="0.25">
      <c r="A21" s="17">
        <v>11</v>
      </c>
      <c r="B21" s="236" t="s">
        <v>82</v>
      </c>
      <c r="C21" s="237"/>
      <c r="D21" s="237"/>
      <c r="E21" s="237"/>
      <c r="F21" s="237"/>
      <c r="G21" s="237"/>
      <c r="H21" s="238"/>
      <c r="I21" s="248" t="s">
        <v>83</v>
      </c>
      <c r="J21" s="249"/>
      <c r="K21" s="249"/>
      <c r="L21" s="249"/>
      <c r="M21" s="249"/>
      <c r="N21" s="249"/>
      <c r="O21" s="249"/>
      <c r="P21" s="249"/>
      <c r="Q21" s="249"/>
      <c r="R21" s="249"/>
      <c r="S21" s="249"/>
      <c r="T21" s="249"/>
      <c r="U21" s="249"/>
      <c r="V21" s="249"/>
      <c r="W21" s="249"/>
      <c r="X21" s="249"/>
      <c r="Y21" s="250"/>
      <c r="Z21" s="12"/>
    </row>
    <row r="22" spans="1:26" ht="17.100000000000001" customHeight="1" x14ac:dyDescent="0.25">
      <c r="A22" s="17">
        <v>12</v>
      </c>
      <c r="B22" s="236" t="s">
        <v>84</v>
      </c>
      <c r="C22" s="237"/>
      <c r="D22" s="237"/>
      <c r="E22" s="237"/>
      <c r="F22" s="237"/>
      <c r="G22" s="237"/>
      <c r="H22" s="238"/>
      <c r="I22" s="248" t="s">
        <v>85</v>
      </c>
      <c r="J22" s="249"/>
      <c r="K22" s="249"/>
      <c r="L22" s="249"/>
      <c r="M22" s="249"/>
      <c r="N22" s="249"/>
      <c r="O22" s="249"/>
      <c r="P22" s="249"/>
      <c r="Q22" s="249"/>
      <c r="R22" s="249"/>
      <c r="S22" s="249"/>
      <c r="T22" s="249"/>
      <c r="U22" s="249"/>
      <c r="V22" s="249"/>
      <c r="W22" s="249"/>
      <c r="X22" s="249"/>
      <c r="Y22" s="250"/>
      <c r="Z22" s="12"/>
    </row>
    <row r="23" spans="1:26" ht="19.350000000000001" customHeight="1" x14ac:dyDescent="0.25">
      <c r="A23" s="17">
        <v>13</v>
      </c>
      <c r="B23" s="236" t="s">
        <v>86</v>
      </c>
      <c r="C23" s="237"/>
      <c r="D23" s="237"/>
      <c r="E23" s="237"/>
      <c r="F23" s="237"/>
      <c r="G23" s="237"/>
      <c r="H23" s="238"/>
      <c r="I23" s="251">
        <v>3000000</v>
      </c>
      <c r="J23" s="252"/>
      <c r="K23" s="252"/>
      <c r="L23" s="252"/>
      <c r="M23" s="252"/>
      <c r="N23" s="252"/>
      <c r="O23" s="252"/>
      <c r="P23" s="252"/>
      <c r="Q23" s="252"/>
      <c r="R23" s="252"/>
      <c r="S23" s="252"/>
      <c r="T23" s="252"/>
      <c r="U23" s="252"/>
      <c r="V23" s="252"/>
      <c r="W23" s="252"/>
      <c r="X23" s="252"/>
      <c r="Y23" s="253"/>
      <c r="Z23" s="12"/>
    </row>
    <row r="24" spans="1:26" ht="46.5" customHeight="1" x14ac:dyDescent="0.25">
      <c r="A24" s="17">
        <v>14</v>
      </c>
      <c r="B24" s="236" t="s">
        <v>87</v>
      </c>
      <c r="C24" s="237"/>
      <c r="D24" s="237"/>
      <c r="E24" s="237"/>
      <c r="F24" s="237"/>
      <c r="G24" s="237"/>
      <c r="H24" s="238"/>
      <c r="I24" s="239" t="s">
        <v>88</v>
      </c>
      <c r="J24" s="240"/>
      <c r="K24" s="240"/>
      <c r="L24" s="240"/>
      <c r="M24" s="240"/>
      <c r="N24" s="240"/>
      <c r="O24" s="240"/>
      <c r="P24" s="240"/>
      <c r="Q24" s="240"/>
      <c r="R24" s="240"/>
      <c r="S24" s="240"/>
      <c r="T24" s="240"/>
      <c r="U24" s="240"/>
      <c r="V24" s="240"/>
      <c r="W24" s="240"/>
      <c r="X24" s="240"/>
      <c r="Y24" s="241"/>
      <c r="Z24" s="12"/>
    </row>
    <row r="25" spans="1:26" ht="36.6" customHeight="1" x14ac:dyDescent="0.25">
      <c r="A25" s="17">
        <v>15</v>
      </c>
      <c r="B25" s="236" t="s">
        <v>89</v>
      </c>
      <c r="C25" s="237"/>
      <c r="D25" s="237"/>
      <c r="E25" s="237"/>
      <c r="F25" s="237"/>
      <c r="G25" s="237"/>
      <c r="H25" s="238"/>
      <c r="I25" s="242" t="s">
        <v>179</v>
      </c>
      <c r="J25" s="243"/>
      <c r="K25" s="243"/>
      <c r="L25" s="243"/>
      <c r="M25" s="243"/>
      <c r="N25" s="243"/>
      <c r="O25" s="243"/>
      <c r="P25" s="243"/>
      <c r="Q25" s="243"/>
      <c r="R25" s="243"/>
      <c r="S25" s="243"/>
      <c r="T25" s="243"/>
      <c r="U25" s="243"/>
      <c r="V25" s="243"/>
      <c r="W25" s="243"/>
      <c r="X25" s="243"/>
      <c r="Y25" s="244"/>
      <c r="Z25" s="12"/>
    </row>
    <row r="26" spans="1:26" ht="19.350000000000001" customHeight="1" x14ac:dyDescent="0.25">
      <c r="A26" s="19">
        <v>16</v>
      </c>
      <c r="B26" s="236" t="s">
        <v>90</v>
      </c>
      <c r="C26" s="237"/>
      <c r="D26" s="237"/>
      <c r="E26" s="237"/>
      <c r="F26" s="237"/>
      <c r="G26" s="237"/>
      <c r="H26" s="238"/>
      <c r="I26" s="245">
        <v>250</v>
      </c>
      <c r="J26" s="246"/>
      <c r="K26" s="246"/>
      <c r="L26" s="246"/>
      <c r="M26" s="246"/>
      <c r="N26" s="246"/>
      <c r="O26" s="246"/>
      <c r="P26" s="246"/>
      <c r="Q26" s="246"/>
      <c r="R26" s="246"/>
      <c r="S26" s="246"/>
      <c r="T26" s="246"/>
      <c r="U26" s="246"/>
      <c r="V26" s="246"/>
      <c r="W26" s="246"/>
      <c r="X26" s="246"/>
      <c r="Y26" s="247"/>
      <c r="Z26" s="12"/>
    </row>
    <row r="27" spans="1:26" ht="24" customHeight="1" x14ac:dyDescent="0.25">
      <c r="A27" s="232" t="s">
        <v>91</v>
      </c>
      <c r="B27" s="232"/>
      <c r="C27" s="232"/>
      <c r="D27" s="232"/>
      <c r="E27" s="232"/>
      <c r="F27" s="232"/>
      <c r="G27" s="232"/>
      <c r="H27" s="232"/>
      <c r="I27" s="232"/>
      <c r="J27" s="232"/>
      <c r="K27" s="232"/>
      <c r="L27" s="232"/>
      <c r="M27" s="232"/>
      <c r="N27" s="232"/>
      <c r="O27" s="232"/>
      <c r="P27" s="232"/>
      <c r="Q27" s="232"/>
      <c r="R27" s="232"/>
      <c r="S27" s="232"/>
      <c r="T27" s="232"/>
      <c r="U27" s="232"/>
      <c r="V27" s="232"/>
      <c r="W27" s="232"/>
      <c r="X27" s="232"/>
      <c r="Y27" s="232"/>
      <c r="Z27" s="232"/>
    </row>
    <row r="28" spans="1:26" s="21" customFormat="1" ht="15.75" customHeight="1" x14ac:dyDescent="0.25">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s="27" customFormat="1" ht="28.5" customHeight="1" x14ac:dyDescent="0.25">
      <c r="A29" s="197" t="s">
        <v>92</v>
      </c>
      <c r="B29" s="198"/>
      <c r="C29" s="198"/>
      <c r="D29" s="199"/>
      <c r="E29" s="22"/>
      <c r="F29" s="197" t="s">
        <v>93</v>
      </c>
      <c r="G29" s="198"/>
      <c r="H29" s="199"/>
      <c r="I29" s="23"/>
      <c r="J29" s="233" t="s">
        <v>94</v>
      </c>
      <c r="K29" s="234"/>
      <c r="L29" s="234"/>
      <c r="M29" s="235"/>
      <c r="N29" s="23"/>
      <c r="O29" s="197" t="s">
        <v>95</v>
      </c>
      <c r="P29" s="198"/>
      <c r="Q29" s="199"/>
      <c r="R29" s="25"/>
      <c r="S29" s="194" t="s">
        <v>96</v>
      </c>
      <c r="T29" s="194"/>
      <c r="U29" s="194"/>
      <c r="V29" s="23"/>
      <c r="W29" s="197" t="s">
        <v>97</v>
      </c>
      <c r="X29" s="198"/>
      <c r="Y29" s="199"/>
      <c r="Z29" s="23"/>
    </row>
    <row r="30" spans="1:26" s="27" customFormat="1" ht="57" customHeight="1" x14ac:dyDescent="0.25">
      <c r="A30" s="207"/>
      <c r="B30" s="208"/>
      <c r="C30" s="28" t="s">
        <v>98</v>
      </c>
      <c r="D30" s="28" t="s">
        <v>99</v>
      </c>
      <c r="E30" s="22"/>
      <c r="F30" s="29"/>
      <c r="G30" s="30" t="s">
        <v>98</v>
      </c>
      <c r="H30" s="30" t="s">
        <v>99</v>
      </c>
      <c r="I30" s="23"/>
      <c r="J30" s="197" t="s">
        <v>100</v>
      </c>
      <c r="K30" s="198"/>
      <c r="L30" s="26" t="s">
        <v>98</v>
      </c>
      <c r="M30" s="24" t="s">
        <v>99</v>
      </c>
      <c r="N30" s="25"/>
      <c r="O30" s="31"/>
      <c r="P30" s="14" t="s">
        <v>98</v>
      </c>
      <c r="Q30" s="26" t="s">
        <v>99</v>
      </c>
      <c r="R30" s="25"/>
      <c r="S30" s="26"/>
      <c r="T30" s="26" t="s">
        <v>98</v>
      </c>
      <c r="U30" s="26" t="s">
        <v>99</v>
      </c>
      <c r="V30" s="22"/>
      <c r="W30" s="26"/>
      <c r="X30" s="26" t="s">
        <v>98</v>
      </c>
      <c r="Y30" s="26" t="s">
        <v>99</v>
      </c>
      <c r="Z30" s="23"/>
    </row>
    <row r="31" spans="1:26" s="27" customFormat="1" ht="27.75" customHeight="1" x14ac:dyDescent="0.2">
      <c r="A31" s="224" t="s">
        <v>101</v>
      </c>
      <c r="B31" s="225"/>
      <c r="C31" s="73">
        <v>3</v>
      </c>
      <c r="D31" s="74">
        <f>C31*100%/C41</f>
        <v>1.2E-2</v>
      </c>
      <c r="E31" s="22"/>
      <c r="F31" s="34" t="s">
        <v>102</v>
      </c>
      <c r="G31" s="13">
        <v>1</v>
      </c>
      <c r="H31" s="74">
        <f>G31*100%/G41</f>
        <v>4.0000000000000001E-3</v>
      </c>
      <c r="I31" s="23"/>
      <c r="J31" s="230" t="s">
        <v>103</v>
      </c>
      <c r="K31" s="231"/>
      <c r="L31" s="72">
        <v>0</v>
      </c>
      <c r="M31" s="38">
        <f>L31*100%/L41</f>
        <v>0</v>
      </c>
      <c r="N31" s="25"/>
      <c r="O31" s="35" t="s">
        <v>104</v>
      </c>
      <c r="P31" s="76">
        <v>14</v>
      </c>
      <c r="Q31" s="38">
        <f>P31*100%/P36</f>
        <v>5.6000000000000001E-2</v>
      </c>
      <c r="R31" s="36"/>
      <c r="S31" s="35" t="s">
        <v>105</v>
      </c>
      <c r="T31" s="13">
        <v>30</v>
      </c>
      <c r="U31" s="37">
        <f>T31*100%/T37</f>
        <v>0.12</v>
      </c>
      <c r="V31" s="22"/>
      <c r="W31" s="35" t="s">
        <v>106</v>
      </c>
      <c r="X31" s="13">
        <v>14</v>
      </c>
      <c r="Y31" s="38">
        <f>X31*100%/X37</f>
        <v>5.6000000000000001E-2</v>
      </c>
      <c r="Z31" s="23"/>
    </row>
    <row r="32" spans="1:26" ht="49.9" customHeight="1" x14ac:dyDescent="0.25">
      <c r="A32" s="224" t="s">
        <v>107</v>
      </c>
      <c r="B32" s="225"/>
      <c r="C32" s="13">
        <v>1</v>
      </c>
      <c r="D32" s="74">
        <f>C32*100%/C41</f>
        <v>4.0000000000000001E-3</v>
      </c>
      <c r="E32" s="22"/>
      <c r="F32" s="34" t="s">
        <v>108</v>
      </c>
      <c r="G32" s="13">
        <v>0</v>
      </c>
      <c r="H32" s="74">
        <f>G32*100%/G41</f>
        <v>0</v>
      </c>
      <c r="I32" s="23"/>
      <c r="J32" s="228" t="s">
        <v>109</v>
      </c>
      <c r="K32" s="229"/>
      <c r="L32" s="13">
        <v>0</v>
      </c>
      <c r="M32" s="75">
        <f>L32*100%/L41</f>
        <v>0</v>
      </c>
      <c r="N32" s="25"/>
      <c r="O32" s="33" t="s">
        <v>110</v>
      </c>
      <c r="P32" s="77">
        <v>20</v>
      </c>
      <c r="Q32" s="38">
        <f>P32*100%/P36</f>
        <v>0.08</v>
      </c>
      <c r="R32" s="36"/>
      <c r="S32" s="35" t="s">
        <v>111</v>
      </c>
      <c r="T32" s="13">
        <v>0</v>
      </c>
      <c r="U32" s="37">
        <f>T32*100%/T37</f>
        <v>0</v>
      </c>
      <c r="V32" s="22"/>
      <c r="W32" s="35" t="s">
        <v>112</v>
      </c>
      <c r="X32" s="13">
        <v>19</v>
      </c>
      <c r="Y32" s="38">
        <f>X32*100%/X37</f>
        <v>7.5999999999999998E-2</v>
      </c>
      <c r="Z32" s="12"/>
    </row>
    <row r="33" spans="1:26" ht="42" customHeight="1" x14ac:dyDescent="0.25">
      <c r="A33" s="224" t="s">
        <v>113</v>
      </c>
      <c r="B33" s="225"/>
      <c r="C33" s="13">
        <v>0</v>
      </c>
      <c r="D33" s="74">
        <f>C33*100%/C41</f>
        <v>0</v>
      </c>
      <c r="E33" s="22"/>
      <c r="F33" s="34" t="s">
        <v>114</v>
      </c>
      <c r="G33" s="13">
        <v>0</v>
      </c>
      <c r="H33" s="74">
        <f>G33*100%/G41</f>
        <v>0</v>
      </c>
      <c r="I33" s="23"/>
      <c r="J33" s="228" t="s">
        <v>115</v>
      </c>
      <c r="K33" s="229"/>
      <c r="L33" s="73">
        <v>1</v>
      </c>
      <c r="M33" s="75">
        <f>L33*100%/L41</f>
        <v>4.0000000000000001E-3</v>
      </c>
      <c r="N33" s="25"/>
      <c r="O33" s="33" t="s">
        <v>116</v>
      </c>
      <c r="P33" s="78">
        <v>0</v>
      </c>
      <c r="Q33" s="38">
        <f>P33*100%/P36</f>
        <v>0</v>
      </c>
      <c r="R33" s="23"/>
      <c r="S33" s="35" t="s">
        <v>117</v>
      </c>
      <c r="T33" s="13">
        <v>0</v>
      </c>
      <c r="U33" s="37">
        <f>T33*100%/T37</f>
        <v>0</v>
      </c>
      <c r="V33" s="23"/>
      <c r="W33" s="35" t="s">
        <v>118</v>
      </c>
      <c r="X33" s="13">
        <v>0</v>
      </c>
      <c r="Y33" s="38">
        <f>X33*100%/X37</f>
        <v>0</v>
      </c>
      <c r="Z33" s="12"/>
    </row>
    <row r="34" spans="1:26" ht="31.15" customHeight="1" x14ac:dyDescent="0.25">
      <c r="A34" s="224" t="s">
        <v>119</v>
      </c>
      <c r="B34" s="225"/>
      <c r="C34" s="13">
        <v>0</v>
      </c>
      <c r="D34" s="74">
        <f>C34*100%/C41</f>
        <v>0</v>
      </c>
      <c r="E34" s="23"/>
      <c r="F34" s="39" t="s">
        <v>120</v>
      </c>
      <c r="G34" s="13">
        <v>0</v>
      </c>
      <c r="H34" s="74">
        <f>G34*100%/G41</f>
        <v>0</v>
      </c>
      <c r="I34" s="23"/>
      <c r="J34" s="228" t="s">
        <v>121</v>
      </c>
      <c r="K34" s="229"/>
      <c r="L34" s="13">
        <v>10</v>
      </c>
      <c r="M34" s="75">
        <f>L34*100%/L41</f>
        <v>0.04</v>
      </c>
      <c r="N34" s="23"/>
      <c r="O34" s="31" t="s">
        <v>122</v>
      </c>
      <c r="P34" s="76">
        <v>216</v>
      </c>
      <c r="Q34" s="38">
        <f>P34*100%/P36</f>
        <v>0.86399999999999999</v>
      </c>
      <c r="R34" s="23"/>
      <c r="S34" s="35" t="s">
        <v>123</v>
      </c>
      <c r="T34" s="13">
        <v>2</v>
      </c>
      <c r="U34" s="37">
        <f>T34*100%/T37</f>
        <v>8.0000000000000002E-3</v>
      </c>
      <c r="V34" s="23"/>
      <c r="W34" s="35" t="s">
        <v>124</v>
      </c>
      <c r="X34" s="13">
        <v>0</v>
      </c>
      <c r="Y34" s="38">
        <f>X34*100%/X37</f>
        <v>0</v>
      </c>
      <c r="Z34" s="12"/>
    </row>
    <row r="35" spans="1:26" ht="29.25" customHeight="1" x14ac:dyDescent="0.25">
      <c r="A35" s="224" t="s">
        <v>125</v>
      </c>
      <c r="B35" s="225"/>
      <c r="C35" s="13">
        <v>1</v>
      </c>
      <c r="D35" s="74">
        <f>C35*100%/C41</f>
        <v>4.0000000000000001E-3</v>
      </c>
      <c r="E35" s="23"/>
      <c r="F35" s="34" t="s">
        <v>126</v>
      </c>
      <c r="G35" s="13">
        <v>0</v>
      </c>
      <c r="H35" s="74">
        <f>G35*100%/G41</f>
        <v>0</v>
      </c>
      <c r="I35" s="23"/>
      <c r="J35" s="228" t="s">
        <v>127</v>
      </c>
      <c r="K35" s="229"/>
      <c r="L35" s="13">
        <v>23</v>
      </c>
      <c r="M35" s="75">
        <f>L35*100%/L41</f>
        <v>9.1999999999999998E-2</v>
      </c>
      <c r="N35" s="23"/>
      <c r="O35" s="35" t="s">
        <v>128</v>
      </c>
      <c r="P35" s="78">
        <v>0</v>
      </c>
      <c r="Q35" s="38">
        <f>P35*100%/P36</f>
        <v>0</v>
      </c>
      <c r="R35" s="23"/>
      <c r="S35" s="35" t="s">
        <v>122</v>
      </c>
      <c r="T35" s="13">
        <v>216</v>
      </c>
      <c r="U35" s="37">
        <f>T35*100%/T37</f>
        <v>0.86399999999999999</v>
      </c>
      <c r="V35" s="23"/>
      <c r="W35" s="35" t="s">
        <v>122</v>
      </c>
      <c r="X35" s="13">
        <v>216</v>
      </c>
      <c r="Y35" s="38">
        <f>X35*100%/X37</f>
        <v>0.86399999999999999</v>
      </c>
      <c r="Z35" s="12"/>
    </row>
    <row r="36" spans="1:26" ht="26.25" customHeight="1" x14ac:dyDescent="0.25">
      <c r="A36" s="224" t="s">
        <v>129</v>
      </c>
      <c r="B36" s="225"/>
      <c r="C36" s="13"/>
      <c r="D36" s="74">
        <f>C36*100%/C41</f>
        <v>0</v>
      </c>
      <c r="E36" s="23"/>
      <c r="F36" s="39" t="s">
        <v>130</v>
      </c>
      <c r="G36" s="13">
        <v>0</v>
      </c>
      <c r="H36" s="74">
        <f>G36*100%/G41</f>
        <v>0</v>
      </c>
      <c r="I36" s="23"/>
      <c r="J36" s="226" t="s">
        <v>131</v>
      </c>
      <c r="K36" s="227"/>
      <c r="L36" s="13">
        <v>0</v>
      </c>
      <c r="M36" s="75">
        <f>L36*100%/L41</f>
        <v>0</v>
      </c>
      <c r="N36" s="23"/>
      <c r="O36" s="41" t="s">
        <v>132</v>
      </c>
      <c r="P36" s="41">
        <f>SUM(P31:P35)</f>
        <v>250</v>
      </c>
      <c r="Q36" s="42">
        <f>SUM(Q31:Q35)</f>
        <v>1</v>
      </c>
      <c r="R36" s="43"/>
      <c r="S36" s="35" t="s">
        <v>128</v>
      </c>
      <c r="T36" s="13">
        <v>2</v>
      </c>
      <c r="U36" s="37">
        <f>T36*100%/T37</f>
        <v>8.0000000000000002E-3</v>
      </c>
      <c r="V36" s="23"/>
      <c r="W36" s="35" t="s">
        <v>128</v>
      </c>
      <c r="X36" s="13">
        <v>1</v>
      </c>
      <c r="Y36" s="38">
        <f>X36*100%/X37</f>
        <v>4.0000000000000001E-3</v>
      </c>
      <c r="Z36" s="12"/>
    </row>
    <row r="37" spans="1:26" ht="24.75" customHeight="1" x14ac:dyDescent="0.25">
      <c r="A37" s="224" t="s">
        <v>133</v>
      </c>
      <c r="B37" s="225"/>
      <c r="C37" s="13">
        <v>26</v>
      </c>
      <c r="D37" s="74">
        <f>C37*100%/C41</f>
        <v>0.104</v>
      </c>
      <c r="E37" s="23"/>
      <c r="F37" s="34" t="s">
        <v>134</v>
      </c>
      <c r="G37" s="13">
        <v>0</v>
      </c>
      <c r="H37" s="74">
        <f>G37*100%/G41</f>
        <v>0</v>
      </c>
      <c r="I37" s="23"/>
      <c r="J37" s="216" t="s">
        <v>122</v>
      </c>
      <c r="K37" s="217"/>
      <c r="L37" s="220">
        <v>216</v>
      </c>
      <c r="M37" s="222">
        <f>L37*100%/L41</f>
        <v>0.86399999999999999</v>
      </c>
      <c r="N37" s="23"/>
      <c r="O37" s="23"/>
      <c r="P37" s="36"/>
      <c r="Q37" s="44"/>
      <c r="R37" s="44"/>
      <c r="S37" s="41" t="s">
        <v>132</v>
      </c>
      <c r="T37" s="41">
        <f>SUM(T31:T36)</f>
        <v>250</v>
      </c>
      <c r="U37" s="42">
        <f>SUM(U31:U36)</f>
        <v>1</v>
      </c>
      <c r="V37" s="23"/>
      <c r="W37" s="41" t="s">
        <v>132</v>
      </c>
      <c r="X37" s="41">
        <f>SUM(X31:X36)</f>
        <v>250</v>
      </c>
      <c r="Y37" s="45">
        <f>SUM(Y31:Y36)</f>
        <v>1</v>
      </c>
      <c r="Z37" s="12"/>
    </row>
    <row r="38" spans="1:26" ht="28.5" customHeight="1" x14ac:dyDescent="0.25">
      <c r="A38" s="224" t="s">
        <v>122</v>
      </c>
      <c r="B38" s="225"/>
      <c r="C38" s="13">
        <v>216</v>
      </c>
      <c r="D38" s="74">
        <f>C38*100%/C41</f>
        <v>0.86399999999999999</v>
      </c>
      <c r="E38" s="23"/>
      <c r="F38" s="32" t="s">
        <v>135</v>
      </c>
      <c r="G38" s="13">
        <v>33</v>
      </c>
      <c r="H38" s="74">
        <f>G38*100%/G41</f>
        <v>0.13200000000000001</v>
      </c>
      <c r="I38" s="23"/>
      <c r="J38" s="218"/>
      <c r="K38" s="219"/>
      <c r="L38" s="221"/>
      <c r="M38" s="223"/>
      <c r="N38" s="23"/>
      <c r="O38" s="205"/>
      <c r="P38" s="205"/>
      <c r="Q38" s="205"/>
      <c r="R38" s="25"/>
      <c r="S38" s="25"/>
      <c r="T38" s="36"/>
      <c r="U38" s="44"/>
      <c r="V38" s="23"/>
      <c r="W38" s="25"/>
      <c r="X38" s="46"/>
      <c r="Y38" s="25"/>
      <c r="Z38" s="12"/>
    </row>
    <row r="39" spans="1:26" ht="15" customHeight="1" x14ac:dyDescent="0.25">
      <c r="A39" s="216" t="s">
        <v>128</v>
      </c>
      <c r="B39" s="217"/>
      <c r="C39" s="220">
        <v>3</v>
      </c>
      <c r="D39" s="74">
        <f>C39*100%/C41</f>
        <v>1.2E-2</v>
      </c>
      <c r="E39" s="23"/>
      <c r="F39" s="40" t="s">
        <v>122</v>
      </c>
      <c r="G39" s="71">
        <v>216</v>
      </c>
      <c r="H39" s="74">
        <f>G39*100%/G41</f>
        <v>0.86399999999999999</v>
      </c>
      <c r="I39" s="23"/>
      <c r="J39" s="216" t="s">
        <v>128</v>
      </c>
      <c r="K39" s="217"/>
      <c r="L39" s="220">
        <v>0</v>
      </c>
      <c r="M39" s="222">
        <f>L39*100%/L41</f>
        <v>0</v>
      </c>
      <c r="N39" s="23"/>
      <c r="O39" s="197" t="s">
        <v>136</v>
      </c>
      <c r="P39" s="198"/>
      <c r="Q39" s="198"/>
      <c r="R39" s="198"/>
      <c r="S39" s="199"/>
      <c r="T39" s="47"/>
      <c r="U39" s="48"/>
      <c r="V39" s="23"/>
      <c r="W39" s="23"/>
      <c r="X39" s="47"/>
      <c r="Y39" s="48"/>
      <c r="Z39" s="12"/>
    </row>
    <row r="40" spans="1:26" ht="15" customHeight="1" x14ac:dyDescent="0.25">
      <c r="A40" s="218"/>
      <c r="B40" s="219"/>
      <c r="C40" s="221"/>
      <c r="D40" s="74">
        <f>C40*100%/C41</f>
        <v>0</v>
      </c>
      <c r="E40" s="23"/>
      <c r="F40" s="40" t="s">
        <v>128</v>
      </c>
      <c r="G40" s="71">
        <v>0</v>
      </c>
      <c r="H40" s="74">
        <f>G40*100%/G41</f>
        <v>0</v>
      </c>
      <c r="I40" s="23"/>
      <c r="J40" s="218"/>
      <c r="K40" s="219"/>
      <c r="L40" s="221"/>
      <c r="M40" s="223"/>
      <c r="N40" s="23"/>
      <c r="O40" s="35"/>
      <c r="P40" s="197" t="s">
        <v>98</v>
      </c>
      <c r="Q40" s="198"/>
      <c r="R40" s="197" t="s">
        <v>99</v>
      </c>
      <c r="S40" s="199"/>
      <c r="T40" s="47"/>
      <c r="U40" s="48"/>
      <c r="V40" s="23"/>
      <c r="W40" s="23"/>
      <c r="X40" s="47"/>
      <c r="Y40" s="48"/>
      <c r="Z40" s="12"/>
    </row>
    <row r="41" spans="1:26" ht="16.350000000000001" customHeight="1" x14ac:dyDescent="0.25">
      <c r="A41" s="215" t="s">
        <v>132</v>
      </c>
      <c r="B41" s="215"/>
      <c r="C41" s="213">
        <f>SUM(C31:C40)</f>
        <v>250</v>
      </c>
      <c r="D41" s="214">
        <f>SUM(D31:D40)</f>
        <v>1</v>
      </c>
      <c r="E41" s="23"/>
      <c r="F41" s="213" t="s">
        <v>132</v>
      </c>
      <c r="G41" s="213">
        <f>SUM(G31:G40)</f>
        <v>250</v>
      </c>
      <c r="H41" s="214">
        <f>SUM(H31:H40)</f>
        <v>1</v>
      </c>
      <c r="I41" s="23"/>
      <c r="J41" s="213" t="s">
        <v>132</v>
      </c>
      <c r="K41" s="213"/>
      <c r="L41" s="213">
        <f>SUM(L31:L40)</f>
        <v>250</v>
      </c>
      <c r="M41" s="214">
        <f>SUM(M31:M40)</f>
        <v>1</v>
      </c>
      <c r="N41" s="23"/>
      <c r="O41" s="35" t="s">
        <v>137</v>
      </c>
      <c r="P41" s="207">
        <v>4</v>
      </c>
      <c r="Q41" s="208"/>
      <c r="R41" s="209">
        <f>P41*100%/P44</f>
        <v>1.6E-2</v>
      </c>
      <c r="S41" s="210"/>
      <c r="T41" s="47"/>
      <c r="U41" s="48"/>
      <c r="V41" s="23"/>
      <c r="W41" s="23"/>
      <c r="X41" s="47"/>
      <c r="Y41" s="48"/>
      <c r="Z41" s="12"/>
    </row>
    <row r="42" spans="1:26" ht="16.350000000000001" customHeight="1" x14ac:dyDescent="0.25">
      <c r="A42" s="215"/>
      <c r="B42" s="215"/>
      <c r="C42" s="213"/>
      <c r="D42" s="214"/>
      <c r="E42" s="23"/>
      <c r="F42" s="213"/>
      <c r="G42" s="213"/>
      <c r="H42" s="214"/>
      <c r="I42" s="23"/>
      <c r="J42" s="213"/>
      <c r="K42" s="213"/>
      <c r="L42" s="213"/>
      <c r="M42" s="214"/>
      <c r="N42" s="23"/>
      <c r="O42" s="35" t="s">
        <v>138</v>
      </c>
      <c r="P42" s="207">
        <v>28</v>
      </c>
      <c r="Q42" s="208"/>
      <c r="R42" s="209">
        <f>P42*100%/P44</f>
        <v>0.112</v>
      </c>
      <c r="S42" s="210"/>
      <c r="T42" s="205"/>
      <c r="U42" s="206"/>
      <c r="V42" s="23"/>
      <c r="W42" s="15"/>
      <c r="X42" s="47"/>
      <c r="Y42" s="48"/>
      <c r="Z42" s="12"/>
    </row>
    <row r="43" spans="1:26" ht="27.75" customHeight="1" x14ac:dyDescent="0.25">
      <c r="A43" s="215"/>
      <c r="B43" s="215"/>
      <c r="C43" s="213"/>
      <c r="D43" s="214"/>
      <c r="E43" s="23"/>
      <c r="F43" s="213"/>
      <c r="G43" s="213"/>
      <c r="H43" s="214"/>
      <c r="I43" s="23"/>
      <c r="J43" s="213"/>
      <c r="K43" s="213"/>
      <c r="L43" s="213"/>
      <c r="M43" s="214"/>
      <c r="N43" s="23"/>
      <c r="O43" s="35" t="s">
        <v>128</v>
      </c>
      <c r="P43" s="207">
        <v>218</v>
      </c>
      <c r="Q43" s="208"/>
      <c r="R43" s="209">
        <f>P43*100%/P44</f>
        <v>0.872</v>
      </c>
      <c r="S43" s="210"/>
      <c r="T43" s="205"/>
      <c r="U43" s="206"/>
      <c r="V43" s="23"/>
      <c r="W43" s="15"/>
      <c r="X43" s="47"/>
      <c r="Y43" s="48"/>
      <c r="Z43" s="12"/>
    </row>
    <row r="44" spans="1:26" ht="16.350000000000001" customHeight="1" x14ac:dyDescent="0.25">
      <c r="A44" s="215"/>
      <c r="B44" s="215"/>
      <c r="C44" s="213"/>
      <c r="D44" s="214"/>
      <c r="E44" s="36"/>
      <c r="F44" s="213"/>
      <c r="G44" s="213"/>
      <c r="H44" s="214"/>
      <c r="I44" s="23"/>
      <c r="J44" s="213"/>
      <c r="K44" s="213"/>
      <c r="L44" s="213"/>
      <c r="M44" s="214"/>
      <c r="N44" s="23"/>
      <c r="O44" s="41" t="s">
        <v>132</v>
      </c>
      <c r="P44" s="319">
        <f>SUM(P41:Q43)</f>
        <v>250</v>
      </c>
      <c r="Q44" s="320"/>
      <c r="R44" s="211">
        <f>SUM(R41:S43)</f>
        <v>1</v>
      </c>
      <c r="S44" s="212"/>
      <c r="T44" s="205"/>
      <c r="U44" s="206"/>
      <c r="V44" s="23"/>
      <c r="W44" s="50"/>
      <c r="X44" s="51"/>
      <c r="Y44" s="52"/>
      <c r="Z44" s="12"/>
    </row>
    <row r="45" spans="1:26" ht="16.350000000000001" customHeight="1" x14ac:dyDescent="0.25">
      <c r="A45" s="53"/>
      <c r="B45" s="53"/>
      <c r="C45" s="54"/>
      <c r="D45" s="55"/>
      <c r="E45" s="36"/>
      <c r="F45" s="54"/>
      <c r="G45" s="54"/>
      <c r="H45" s="55"/>
      <c r="I45" s="23"/>
      <c r="J45" s="54"/>
      <c r="K45" s="54"/>
      <c r="L45" s="54"/>
      <c r="M45" s="55"/>
      <c r="N45" s="23"/>
      <c r="O45" s="23"/>
      <c r="P45" s="36"/>
      <c r="Q45" s="36"/>
      <c r="R45" s="36"/>
      <c r="S45" s="36"/>
      <c r="T45" s="25"/>
      <c r="U45" s="49"/>
      <c r="V45" s="23"/>
      <c r="W45" s="50"/>
      <c r="X45" s="51"/>
      <c r="Y45" s="52"/>
      <c r="Z45" s="12"/>
    </row>
    <row r="46" spans="1:26" ht="20.25" customHeight="1" x14ac:dyDescent="0.25">
      <c r="A46" s="202" t="s">
        <v>139</v>
      </c>
      <c r="B46" s="203"/>
      <c r="C46" s="203"/>
      <c r="D46" s="203"/>
      <c r="E46" s="203"/>
      <c r="F46" s="203"/>
      <c r="G46" s="203"/>
      <c r="H46" s="203"/>
      <c r="I46" s="203"/>
      <c r="J46" s="203"/>
      <c r="K46" s="203"/>
      <c r="L46" s="203"/>
      <c r="M46" s="203"/>
      <c r="N46" s="203"/>
      <c r="O46" s="203"/>
      <c r="P46" s="203"/>
      <c r="Q46" s="203"/>
      <c r="R46" s="203"/>
      <c r="S46" s="203"/>
      <c r="T46" s="203"/>
      <c r="U46" s="203"/>
      <c r="V46" s="203"/>
      <c r="W46" s="203"/>
      <c r="X46" s="203"/>
      <c r="Y46" s="203"/>
      <c r="Z46" s="204"/>
    </row>
    <row r="47" spans="1:26" s="21" customFormat="1" ht="19.5" customHeight="1" x14ac:dyDescent="0.25">
      <c r="A47" s="56"/>
      <c r="B47" s="56"/>
      <c r="C47" s="56"/>
      <c r="D47" s="56"/>
      <c r="E47" s="56"/>
      <c r="F47" s="56"/>
      <c r="G47" s="56"/>
      <c r="H47" s="56"/>
      <c r="I47" s="56"/>
      <c r="J47" s="56"/>
      <c r="K47" s="56"/>
      <c r="L47" s="56"/>
      <c r="M47" s="56"/>
      <c r="N47" s="56"/>
      <c r="O47" s="56"/>
      <c r="P47" s="56"/>
      <c r="Q47" s="56"/>
      <c r="R47" s="56"/>
      <c r="S47" s="56"/>
      <c r="T47" s="56"/>
      <c r="U47" s="56"/>
      <c r="V47" s="56"/>
      <c r="W47" s="56"/>
      <c r="X47" s="56"/>
      <c r="Y47" s="56"/>
      <c r="Z47" s="56"/>
    </row>
    <row r="48" spans="1:26" ht="84" customHeight="1" x14ac:dyDescent="0.25">
      <c r="A48" s="194" t="s">
        <v>140</v>
      </c>
      <c r="B48" s="194"/>
      <c r="C48" s="194"/>
      <c r="D48" s="194" t="s">
        <v>141</v>
      </c>
      <c r="E48" s="194"/>
      <c r="F48" s="194"/>
      <c r="G48" s="57"/>
      <c r="H48" s="194" t="s">
        <v>142</v>
      </c>
      <c r="I48" s="194"/>
      <c r="J48" s="194"/>
      <c r="K48" s="57"/>
      <c r="L48" s="194" t="s">
        <v>143</v>
      </c>
      <c r="M48" s="194"/>
      <c r="N48" s="194"/>
      <c r="O48" s="26" t="s">
        <v>144</v>
      </c>
      <c r="P48" s="26" t="s">
        <v>145</v>
      </c>
      <c r="Q48" s="57"/>
      <c r="R48" s="57"/>
      <c r="S48" s="57"/>
      <c r="T48" s="196" t="s">
        <v>146</v>
      </c>
      <c r="U48" s="196"/>
      <c r="V48" s="196"/>
      <c r="W48" s="58" t="s">
        <v>147</v>
      </c>
      <c r="X48" s="197" t="s">
        <v>148</v>
      </c>
      <c r="Y48" s="199"/>
      <c r="Z48" s="57"/>
    </row>
    <row r="49" spans="1:26" ht="20.25" customHeight="1" x14ac:dyDescent="0.25">
      <c r="A49" s="194">
        <v>1</v>
      </c>
      <c r="B49" s="194"/>
      <c r="C49" s="194"/>
      <c r="D49" s="194">
        <v>1</v>
      </c>
      <c r="E49" s="194"/>
      <c r="F49" s="194"/>
      <c r="G49" s="57"/>
      <c r="H49" s="195">
        <f>+D49/A49</f>
        <v>1</v>
      </c>
      <c r="I49" s="195"/>
      <c r="J49" s="195"/>
      <c r="K49" s="57"/>
      <c r="L49" s="196">
        <v>150</v>
      </c>
      <c r="M49" s="196"/>
      <c r="N49" s="196"/>
      <c r="O49" s="26">
        <v>250</v>
      </c>
      <c r="P49" s="59">
        <f>+O49/L49</f>
        <v>1.6666666666666667</v>
      </c>
      <c r="Q49" s="57"/>
      <c r="R49" s="57"/>
      <c r="S49" s="57"/>
      <c r="T49" s="197">
        <v>150</v>
      </c>
      <c r="U49" s="198"/>
      <c r="V49" s="199"/>
      <c r="W49" s="26">
        <v>124</v>
      </c>
      <c r="X49" s="200">
        <f>+W49/T49</f>
        <v>0.82666666666666666</v>
      </c>
      <c r="Y49" s="201"/>
      <c r="Z49" s="57"/>
    </row>
    <row r="50" spans="1:26" ht="22.5" customHeight="1" x14ac:dyDescent="0.25">
      <c r="A50" s="57"/>
      <c r="B50" s="57"/>
      <c r="C50" s="57"/>
      <c r="D50" s="57"/>
      <c r="E50" s="57"/>
      <c r="F50" s="57"/>
      <c r="G50" s="57"/>
      <c r="H50" s="57"/>
      <c r="I50" s="57"/>
      <c r="J50" s="57"/>
      <c r="K50" s="57"/>
      <c r="L50" s="57"/>
      <c r="M50" s="57"/>
      <c r="N50" s="57"/>
      <c r="O50" s="57"/>
      <c r="P50" s="57"/>
      <c r="Q50" s="57"/>
      <c r="R50" s="57"/>
      <c r="S50" s="57"/>
      <c r="T50" s="57"/>
      <c r="U50" s="57"/>
      <c r="V50" s="57"/>
      <c r="W50" s="57"/>
      <c r="X50" s="57"/>
      <c r="Y50" s="57"/>
      <c r="Z50" s="57"/>
    </row>
    <row r="51" spans="1:26" ht="27" customHeight="1" x14ac:dyDescent="0.25">
      <c r="A51" s="170" t="s">
        <v>149</v>
      </c>
      <c r="B51" s="170"/>
      <c r="C51" s="170"/>
      <c r="D51" s="170"/>
      <c r="E51" s="170"/>
      <c r="F51" s="170"/>
      <c r="G51" s="170"/>
      <c r="H51" s="170"/>
      <c r="I51" s="170"/>
      <c r="J51" s="170"/>
      <c r="K51" s="170"/>
      <c r="L51" s="170"/>
      <c r="M51" s="170"/>
      <c r="N51" s="170"/>
      <c r="O51" s="170"/>
      <c r="P51" s="170"/>
      <c r="Q51" s="170"/>
      <c r="R51" s="170"/>
      <c r="S51" s="170"/>
      <c r="T51" s="170"/>
      <c r="U51" s="170"/>
      <c r="V51" s="170"/>
      <c r="W51" s="170"/>
      <c r="X51" s="170"/>
      <c r="Y51" s="170"/>
      <c r="Z51" s="170"/>
    </row>
    <row r="52" spans="1:26" ht="25.15" customHeight="1" x14ac:dyDescent="0.25">
      <c r="A52" s="192" t="s">
        <v>150</v>
      </c>
      <c r="B52" s="192"/>
      <c r="C52" s="192"/>
      <c r="D52" s="192"/>
      <c r="E52" s="192"/>
      <c r="F52" s="192"/>
      <c r="G52" s="192"/>
      <c r="H52" s="192"/>
      <c r="I52" s="192"/>
      <c r="J52" s="192"/>
      <c r="K52" s="192"/>
      <c r="L52" s="192"/>
      <c r="M52" s="192"/>
      <c r="N52" s="192"/>
      <c r="O52" s="192"/>
      <c r="P52" s="192"/>
      <c r="Q52" s="192"/>
      <c r="R52" s="192"/>
      <c r="S52" s="192"/>
      <c r="T52" s="192"/>
      <c r="U52" s="192"/>
      <c r="V52" s="192"/>
      <c r="W52" s="192"/>
      <c r="X52" s="192"/>
      <c r="Y52" s="192"/>
      <c r="Z52" s="12"/>
    </row>
    <row r="53" spans="1:26" ht="31.15" customHeight="1" x14ac:dyDescent="0.25">
      <c r="A53" s="186" t="s">
        <v>151</v>
      </c>
      <c r="B53" s="186"/>
      <c r="C53" s="186"/>
      <c r="D53" s="186"/>
      <c r="E53" s="186"/>
      <c r="F53" s="186"/>
      <c r="G53" s="186"/>
      <c r="H53" s="186"/>
      <c r="I53" s="186"/>
      <c r="J53" s="186"/>
      <c r="K53" s="186"/>
      <c r="L53" s="186"/>
      <c r="M53" s="186"/>
      <c r="N53" s="186"/>
      <c r="O53" s="186"/>
      <c r="P53" s="186"/>
      <c r="Q53" s="186"/>
      <c r="R53" s="186"/>
      <c r="S53" s="186"/>
      <c r="T53" s="186"/>
      <c r="U53" s="186"/>
      <c r="V53" s="186"/>
      <c r="W53" s="186"/>
      <c r="X53" s="186"/>
      <c r="Y53" s="186"/>
      <c r="Z53" s="12"/>
    </row>
    <row r="54" spans="1:26" ht="21" customHeight="1" x14ac:dyDescent="0.25">
      <c r="A54" s="186"/>
      <c r="B54" s="186"/>
      <c r="C54" s="186"/>
      <c r="D54" s="186"/>
      <c r="E54" s="186"/>
      <c r="F54" s="186"/>
      <c r="G54" s="186"/>
      <c r="H54" s="186"/>
      <c r="I54" s="186"/>
      <c r="J54" s="186"/>
      <c r="K54" s="186"/>
      <c r="L54" s="186"/>
      <c r="M54" s="186"/>
      <c r="N54" s="186"/>
      <c r="O54" s="186"/>
      <c r="P54" s="186"/>
      <c r="Q54" s="186"/>
      <c r="R54" s="186"/>
      <c r="S54" s="186"/>
      <c r="T54" s="186"/>
      <c r="U54" s="186"/>
      <c r="V54" s="186"/>
      <c r="W54" s="186"/>
      <c r="X54" s="186"/>
      <c r="Y54" s="186"/>
      <c r="Z54" s="12"/>
    </row>
    <row r="55" spans="1:26" ht="35.1" customHeight="1" x14ac:dyDescent="0.25">
      <c r="A55" s="193" t="s">
        <v>152</v>
      </c>
      <c r="B55" s="193"/>
      <c r="C55" s="193"/>
      <c r="D55" s="193"/>
      <c r="E55" s="193"/>
      <c r="F55" s="193"/>
      <c r="G55" s="193"/>
      <c r="H55" s="193"/>
      <c r="I55" s="193"/>
      <c r="J55" s="193"/>
      <c r="K55" s="193"/>
      <c r="L55" s="193"/>
      <c r="M55" s="193"/>
      <c r="N55" s="193"/>
      <c r="O55" s="193"/>
      <c r="P55" s="193"/>
      <c r="Q55" s="193"/>
      <c r="R55" s="193"/>
      <c r="S55" s="193"/>
      <c r="T55" s="193"/>
      <c r="U55" s="193"/>
      <c r="V55" s="193"/>
      <c r="W55" s="193"/>
      <c r="X55" s="193"/>
      <c r="Y55" s="193"/>
      <c r="Z55" s="12"/>
    </row>
    <row r="56" spans="1:26" ht="27" customHeight="1" x14ac:dyDescent="0.25">
      <c r="A56" s="189" t="s">
        <v>151</v>
      </c>
      <c r="B56" s="187"/>
      <c r="C56" s="187"/>
      <c r="D56" s="187"/>
      <c r="E56" s="187"/>
      <c r="F56" s="187"/>
      <c r="G56" s="187"/>
      <c r="H56" s="187"/>
      <c r="I56" s="187"/>
      <c r="J56" s="187"/>
      <c r="K56" s="187"/>
      <c r="L56" s="187"/>
      <c r="M56" s="187"/>
      <c r="N56" s="187"/>
      <c r="O56" s="187"/>
      <c r="P56" s="187"/>
      <c r="Q56" s="187"/>
      <c r="R56" s="187"/>
      <c r="S56" s="187"/>
      <c r="T56" s="187"/>
      <c r="U56" s="187"/>
      <c r="V56" s="187"/>
      <c r="W56" s="187"/>
      <c r="X56" s="187"/>
      <c r="Y56" s="187"/>
      <c r="Z56" s="12"/>
    </row>
    <row r="57" spans="1:26" ht="17.100000000000001" customHeight="1" x14ac:dyDescent="0.25">
      <c r="A57" s="187" t="s">
        <v>153</v>
      </c>
      <c r="B57" s="187"/>
      <c r="C57" s="187"/>
      <c r="D57" s="187"/>
      <c r="E57" s="187"/>
      <c r="F57" s="187"/>
      <c r="G57" s="187"/>
      <c r="H57" s="187"/>
      <c r="I57" s="187"/>
      <c r="J57" s="187"/>
      <c r="K57" s="187"/>
      <c r="L57" s="187"/>
      <c r="M57" s="187"/>
      <c r="N57" s="187"/>
      <c r="O57" s="187"/>
      <c r="P57" s="187"/>
      <c r="Q57" s="187"/>
      <c r="R57" s="187"/>
      <c r="S57" s="187"/>
      <c r="T57" s="187"/>
      <c r="U57" s="187"/>
      <c r="V57" s="187"/>
      <c r="W57" s="187"/>
      <c r="X57" s="187"/>
      <c r="Y57" s="187"/>
      <c r="Z57" s="12"/>
    </row>
    <row r="58" spans="1:26" ht="24.6" customHeight="1" x14ac:dyDescent="0.25">
      <c r="A58" s="185" t="s">
        <v>151</v>
      </c>
      <c r="B58" s="186"/>
      <c r="C58" s="186"/>
      <c r="D58" s="186"/>
      <c r="E58" s="186"/>
      <c r="F58" s="186"/>
      <c r="G58" s="186"/>
      <c r="H58" s="186"/>
      <c r="I58" s="186"/>
      <c r="J58" s="186"/>
      <c r="K58" s="186"/>
      <c r="L58" s="186"/>
      <c r="M58" s="186"/>
      <c r="N58" s="186"/>
      <c r="O58" s="186"/>
      <c r="P58" s="186"/>
      <c r="Q58" s="186"/>
      <c r="R58" s="186"/>
      <c r="S58" s="186"/>
      <c r="T58" s="186"/>
      <c r="U58" s="186"/>
      <c r="V58" s="186"/>
      <c r="W58" s="186"/>
      <c r="X58" s="186"/>
      <c r="Y58" s="186"/>
      <c r="Z58" s="12"/>
    </row>
    <row r="59" spans="1:26" ht="1.1499999999999999" hidden="1" customHeight="1" x14ac:dyDescent="0.25">
      <c r="A59" s="186"/>
      <c r="B59" s="186"/>
      <c r="C59" s="186"/>
      <c r="D59" s="186"/>
      <c r="E59" s="186"/>
      <c r="F59" s="186"/>
      <c r="G59" s="186"/>
      <c r="H59" s="186"/>
      <c r="I59" s="186"/>
      <c r="J59" s="186"/>
      <c r="K59" s="186"/>
      <c r="L59" s="186"/>
      <c r="M59" s="186"/>
      <c r="N59" s="186"/>
      <c r="O59" s="186"/>
      <c r="P59" s="186"/>
      <c r="Q59" s="186"/>
      <c r="R59" s="186"/>
      <c r="S59" s="186"/>
      <c r="T59" s="186"/>
      <c r="U59" s="186"/>
      <c r="V59" s="186"/>
      <c r="W59" s="186"/>
      <c r="X59" s="186"/>
      <c r="Y59" s="186"/>
      <c r="Z59" s="12"/>
    </row>
    <row r="60" spans="1:26" ht="19.5" customHeight="1" x14ac:dyDescent="0.25">
      <c r="A60" s="187" t="s">
        <v>154</v>
      </c>
      <c r="B60" s="187"/>
      <c r="C60" s="187"/>
      <c r="D60" s="187"/>
      <c r="E60" s="187"/>
      <c r="F60" s="187"/>
      <c r="G60" s="187"/>
      <c r="H60" s="187"/>
      <c r="I60" s="187"/>
      <c r="J60" s="187"/>
      <c r="K60" s="187"/>
      <c r="L60" s="187"/>
      <c r="M60" s="187"/>
      <c r="N60" s="187"/>
      <c r="O60" s="187"/>
      <c r="P60" s="187"/>
      <c r="Q60" s="187"/>
      <c r="R60" s="187"/>
      <c r="S60" s="187"/>
      <c r="T60" s="187"/>
      <c r="U60" s="187"/>
      <c r="V60" s="187"/>
      <c r="W60" s="187"/>
      <c r="X60" s="187"/>
      <c r="Y60" s="187"/>
      <c r="Z60" s="12"/>
    </row>
    <row r="61" spans="1:26" ht="29.25" customHeight="1" x14ac:dyDescent="0.25">
      <c r="A61" s="188" t="s">
        <v>151</v>
      </c>
      <c r="B61" s="189"/>
      <c r="C61" s="189"/>
      <c r="D61" s="189"/>
      <c r="E61" s="189"/>
      <c r="F61" s="189"/>
      <c r="G61" s="189"/>
      <c r="H61" s="189"/>
      <c r="I61" s="189"/>
      <c r="J61" s="189"/>
      <c r="K61" s="189"/>
      <c r="L61" s="189"/>
      <c r="M61" s="189"/>
      <c r="N61" s="189"/>
      <c r="O61" s="189"/>
      <c r="P61" s="189"/>
      <c r="Q61" s="189"/>
      <c r="R61" s="189"/>
      <c r="S61" s="189"/>
      <c r="T61" s="189"/>
      <c r="U61" s="189"/>
      <c r="V61" s="189"/>
      <c r="W61" s="189"/>
      <c r="X61" s="189"/>
      <c r="Y61" s="189"/>
      <c r="Z61" s="12"/>
    </row>
    <row r="62" spans="1:26" ht="42.75" hidden="1" customHeight="1" x14ac:dyDescent="0.25">
      <c r="A62" s="190"/>
      <c r="B62" s="190"/>
      <c r="C62" s="190"/>
      <c r="D62" s="190"/>
      <c r="E62" s="190"/>
      <c r="F62" s="190"/>
      <c r="G62" s="190"/>
      <c r="H62" s="190"/>
      <c r="I62" s="190"/>
      <c r="J62" s="190"/>
      <c r="K62" s="190"/>
      <c r="L62" s="190"/>
      <c r="M62" s="190"/>
      <c r="N62" s="190"/>
      <c r="O62" s="190"/>
      <c r="P62" s="190"/>
      <c r="Q62" s="190"/>
      <c r="R62" s="190"/>
      <c r="S62" s="190"/>
      <c r="T62" s="190"/>
      <c r="U62" s="190"/>
      <c r="V62" s="190"/>
      <c r="W62" s="190"/>
      <c r="X62" s="190"/>
      <c r="Y62" s="190"/>
      <c r="Z62" s="12"/>
    </row>
    <row r="63" spans="1:26" ht="22.15" customHeight="1" x14ac:dyDescent="0.25">
      <c r="A63" s="170" t="s">
        <v>155</v>
      </c>
      <c r="B63" s="170"/>
      <c r="C63" s="170"/>
      <c r="D63" s="170"/>
      <c r="E63" s="170"/>
      <c r="F63" s="170"/>
      <c r="G63" s="170"/>
      <c r="H63" s="170"/>
      <c r="I63" s="170"/>
      <c r="J63" s="170"/>
      <c r="K63" s="170"/>
      <c r="L63" s="170"/>
      <c r="M63" s="170"/>
      <c r="N63" s="170"/>
      <c r="O63" s="170"/>
      <c r="P63" s="170"/>
      <c r="Q63" s="170"/>
      <c r="R63" s="170"/>
      <c r="S63" s="170"/>
      <c r="T63" s="170"/>
      <c r="U63" s="170"/>
      <c r="V63" s="170"/>
      <c r="W63" s="170"/>
      <c r="X63" s="170"/>
      <c r="Y63" s="170"/>
      <c r="Z63" s="170"/>
    </row>
    <row r="64" spans="1:26" s="64" customFormat="1" ht="17.100000000000001" customHeight="1" x14ac:dyDescent="0.25">
      <c r="A64" s="60" t="s">
        <v>156</v>
      </c>
      <c r="B64" s="191" t="s">
        <v>157</v>
      </c>
      <c r="C64" s="191"/>
      <c r="D64" s="191"/>
      <c r="E64" s="191"/>
      <c r="F64" s="191"/>
      <c r="G64" s="191"/>
      <c r="H64" s="191"/>
      <c r="I64" s="191"/>
      <c r="J64" s="191"/>
      <c r="K64" s="191"/>
      <c r="L64" s="191"/>
      <c r="M64" s="191" t="s">
        <v>158</v>
      </c>
      <c r="N64" s="191"/>
      <c r="O64" s="191"/>
      <c r="P64" s="191"/>
      <c r="Q64" s="191"/>
      <c r="R64" s="191"/>
      <c r="S64" s="191"/>
      <c r="T64" s="191"/>
      <c r="U64" s="61"/>
      <c r="V64" s="177" t="s">
        <v>159</v>
      </c>
      <c r="W64" s="177"/>
      <c r="X64" s="177"/>
      <c r="Y64" s="177"/>
      <c r="Z64" s="63"/>
    </row>
    <row r="65" spans="1:26" s="64" customFormat="1" ht="17.100000000000001" customHeight="1" x14ac:dyDescent="0.25">
      <c r="A65" s="65"/>
      <c r="B65" s="182" t="s">
        <v>160</v>
      </c>
      <c r="C65" s="183"/>
      <c r="D65" s="183"/>
      <c r="E65" s="183"/>
      <c r="F65" s="183"/>
      <c r="G65" s="183"/>
      <c r="H65" s="183"/>
      <c r="I65" s="183"/>
      <c r="J65" s="183"/>
      <c r="K65" s="183"/>
      <c r="L65" s="184"/>
      <c r="M65" s="178"/>
      <c r="N65" s="179"/>
      <c r="O65" s="179"/>
      <c r="P65" s="179"/>
      <c r="Q65" s="179"/>
      <c r="R65" s="179"/>
      <c r="S65" s="179"/>
      <c r="T65" s="180"/>
      <c r="U65" s="50"/>
      <c r="V65" s="181"/>
      <c r="W65" s="181"/>
      <c r="X65" s="181"/>
      <c r="Y65" s="181"/>
      <c r="Z65" s="63"/>
    </row>
    <row r="66" spans="1:26" s="64" customFormat="1" ht="17.100000000000001" customHeight="1" x14ac:dyDescent="0.25">
      <c r="A66" s="65"/>
      <c r="B66" s="178"/>
      <c r="C66" s="179"/>
      <c r="D66" s="179"/>
      <c r="E66" s="179"/>
      <c r="F66" s="179"/>
      <c r="G66" s="179"/>
      <c r="H66" s="179"/>
      <c r="I66" s="179"/>
      <c r="J66" s="179"/>
      <c r="K66" s="179"/>
      <c r="L66" s="180"/>
      <c r="M66" s="178"/>
      <c r="N66" s="179"/>
      <c r="O66" s="179"/>
      <c r="P66" s="179"/>
      <c r="Q66" s="179"/>
      <c r="R66" s="179"/>
      <c r="S66" s="179"/>
      <c r="T66" s="180"/>
      <c r="U66" s="50"/>
      <c r="V66" s="181"/>
      <c r="W66" s="181"/>
      <c r="X66" s="181"/>
      <c r="Y66" s="181"/>
      <c r="Z66" s="63"/>
    </row>
    <row r="67" spans="1:26" s="64" customFormat="1" ht="17.100000000000001" customHeight="1" x14ac:dyDescent="0.25">
      <c r="A67" s="65"/>
      <c r="B67" s="178"/>
      <c r="C67" s="179"/>
      <c r="D67" s="179"/>
      <c r="E67" s="179"/>
      <c r="F67" s="179"/>
      <c r="G67" s="179"/>
      <c r="H67" s="179"/>
      <c r="I67" s="179"/>
      <c r="J67" s="179"/>
      <c r="K67" s="179"/>
      <c r="L67" s="180"/>
      <c r="M67" s="178"/>
      <c r="N67" s="179"/>
      <c r="O67" s="179"/>
      <c r="P67" s="179"/>
      <c r="Q67" s="179"/>
      <c r="R67" s="179"/>
      <c r="S67" s="179"/>
      <c r="T67" s="180"/>
      <c r="U67" s="50"/>
      <c r="V67" s="181"/>
      <c r="W67" s="181"/>
      <c r="X67" s="181"/>
      <c r="Y67" s="181"/>
      <c r="Z67" s="63"/>
    </row>
    <row r="68" spans="1:26" s="64" customFormat="1" ht="17.100000000000001" customHeight="1" x14ac:dyDescent="0.25">
      <c r="A68" s="65"/>
      <c r="B68" s="178"/>
      <c r="C68" s="179"/>
      <c r="D68" s="179"/>
      <c r="E68" s="179"/>
      <c r="F68" s="179"/>
      <c r="G68" s="179"/>
      <c r="H68" s="179"/>
      <c r="I68" s="179"/>
      <c r="J68" s="179"/>
      <c r="K68" s="179"/>
      <c r="L68" s="180"/>
      <c r="M68" s="178"/>
      <c r="N68" s="179"/>
      <c r="O68" s="179"/>
      <c r="P68" s="179"/>
      <c r="Q68" s="179"/>
      <c r="R68" s="179"/>
      <c r="S68" s="179"/>
      <c r="T68" s="180"/>
      <c r="U68" s="50"/>
      <c r="V68" s="181"/>
      <c r="W68" s="181"/>
      <c r="X68" s="181"/>
      <c r="Y68" s="181"/>
      <c r="Z68" s="63"/>
    </row>
    <row r="69" spans="1:26" ht="17.100000000000001" customHeight="1" x14ac:dyDescent="0.25">
      <c r="A69" s="168"/>
      <c r="B69" s="169"/>
      <c r="C69" s="169"/>
      <c r="D69" s="169"/>
      <c r="E69" s="169"/>
      <c r="F69" s="169"/>
      <c r="G69" s="169"/>
      <c r="H69" s="169"/>
      <c r="I69" s="169"/>
      <c r="J69" s="169"/>
      <c r="K69" s="169"/>
      <c r="L69" s="169"/>
      <c r="M69" s="169"/>
      <c r="N69" s="169"/>
      <c r="O69" s="169"/>
      <c r="P69" s="169"/>
      <c r="Q69" s="169"/>
      <c r="R69" s="169"/>
      <c r="S69" s="169"/>
      <c r="T69" s="169"/>
      <c r="U69" s="169"/>
      <c r="V69" s="169"/>
      <c r="W69" s="169"/>
      <c r="X69" s="169"/>
      <c r="Y69" s="169"/>
      <c r="Z69" s="169"/>
    </row>
    <row r="70" spans="1:26" ht="17.100000000000001" customHeight="1" x14ac:dyDescent="0.25">
      <c r="A70" s="170" t="s">
        <v>161</v>
      </c>
      <c r="B70" s="170"/>
      <c r="C70" s="170"/>
      <c r="D70" s="170"/>
      <c r="E70" s="170"/>
      <c r="F70" s="170"/>
      <c r="G70" s="170"/>
      <c r="H70" s="170"/>
      <c r="I70" s="170"/>
      <c r="J70" s="170"/>
      <c r="K70" s="170"/>
      <c r="L70" s="170"/>
      <c r="M70" s="170"/>
      <c r="N70" s="170"/>
      <c r="O70" s="170"/>
      <c r="P70" s="170"/>
      <c r="Q70" s="170"/>
      <c r="R70" s="170"/>
      <c r="S70" s="170"/>
      <c r="T70" s="170"/>
      <c r="U70" s="170"/>
      <c r="V70" s="170"/>
      <c r="W70" s="170"/>
      <c r="X70" s="170"/>
      <c r="Y70" s="170"/>
      <c r="Z70" s="170"/>
    </row>
    <row r="71" spans="1:26" ht="26.45" customHeight="1" x14ac:dyDescent="0.25">
      <c r="A71" s="171" t="s">
        <v>162</v>
      </c>
      <c r="B71" s="172"/>
      <c r="C71" s="172"/>
      <c r="D71" s="172"/>
      <c r="E71" s="172"/>
      <c r="F71" s="172"/>
      <c r="G71" s="172"/>
      <c r="H71" s="172"/>
      <c r="I71" s="173"/>
      <c r="J71" s="62" t="s">
        <v>163</v>
      </c>
      <c r="K71" s="66" t="s">
        <v>83</v>
      </c>
      <c r="L71" s="174" t="s">
        <v>164</v>
      </c>
      <c r="M71" s="175"/>
      <c r="N71" s="175"/>
      <c r="O71" s="175"/>
      <c r="P71" s="175"/>
      <c r="Q71" s="175"/>
      <c r="R71" s="175"/>
      <c r="S71" s="175"/>
      <c r="T71" s="175"/>
      <c r="U71" s="175"/>
      <c r="V71" s="175"/>
      <c r="W71" s="176"/>
      <c r="X71" s="177" t="s">
        <v>165</v>
      </c>
      <c r="Y71" s="177"/>
      <c r="Z71" s="12"/>
    </row>
    <row r="72" spans="1:26" ht="23.45" customHeight="1" x14ac:dyDescent="0.25">
      <c r="A72" s="165" t="s">
        <v>166</v>
      </c>
      <c r="B72" s="165"/>
      <c r="C72" s="165"/>
      <c r="D72" s="165"/>
      <c r="E72" s="165"/>
      <c r="F72" s="165"/>
      <c r="G72" s="165"/>
      <c r="H72" s="165"/>
      <c r="I72" s="165"/>
      <c r="J72" s="67" t="s">
        <v>167</v>
      </c>
      <c r="K72" s="68"/>
      <c r="L72" s="156" t="s">
        <v>168</v>
      </c>
      <c r="M72" s="157"/>
      <c r="N72" s="157"/>
      <c r="O72" s="157"/>
      <c r="P72" s="157"/>
      <c r="Q72" s="157"/>
      <c r="R72" s="157"/>
      <c r="S72" s="157"/>
      <c r="T72" s="157"/>
      <c r="U72" s="157"/>
      <c r="V72" s="157"/>
      <c r="W72" s="158"/>
      <c r="X72" s="159"/>
      <c r="Y72" s="159"/>
      <c r="Z72" s="12"/>
    </row>
    <row r="73" spans="1:26" ht="39.6" customHeight="1" x14ac:dyDescent="0.25">
      <c r="A73" s="165" t="s">
        <v>169</v>
      </c>
      <c r="B73" s="165"/>
      <c r="C73" s="165"/>
      <c r="D73" s="165"/>
      <c r="E73" s="165"/>
      <c r="F73" s="165"/>
      <c r="G73" s="165"/>
      <c r="H73" s="165"/>
      <c r="I73" s="165"/>
      <c r="J73" s="67" t="s">
        <v>167</v>
      </c>
      <c r="K73" s="68"/>
      <c r="L73" s="156"/>
      <c r="M73" s="157"/>
      <c r="N73" s="157"/>
      <c r="O73" s="157"/>
      <c r="P73" s="157"/>
      <c r="Q73" s="157"/>
      <c r="R73" s="157"/>
      <c r="S73" s="157"/>
      <c r="T73" s="157"/>
      <c r="U73" s="157"/>
      <c r="V73" s="157"/>
      <c r="W73" s="158"/>
      <c r="X73" s="166"/>
      <c r="Y73" s="167"/>
      <c r="Z73" s="12"/>
    </row>
    <row r="74" spans="1:26" ht="41.1" customHeight="1" x14ac:dyDescent="0.25">
      <c r="A74" s="155" t="s">
        <v>170</v>
      </c>
      <c r="B74" s="155"/>
      <c r="C74" s="155"/>
      <c r="D74" s="155"/>
      <c r="E74" s="155"/>
      <c r="F74" s="155"/>
      <c r="G74" s="155"/>
      <c r="H74" s="155"/>
      <c r="I74" s="155"/>
      <c r="J74" s="67"/>
      <c r="K74" s="68" t="s">
        <v>167</v>
      </c>
      <c r="L74" s="156" t="s">
        <v>171</v>
      </c>
      <c r="M74" s="157"/>
      <c r="N74" s="157"/>
      <c r="O74" s="157"/>
      <c r="P74" s="157"/>
      <c r="Q74" s="157"/>
      <c r="R74" s="157"/>
      <c r="S74" s="157"/>
      <c r="T74" s="157"/>
      <c r="U74" s="157"/>
      <c r="V74" s="157"/>
      <c r="W74" s="158"/>
      <c r="X74" s="159"/>
      <c r="Y74" s="159"/>
      <c r="Z74" s="12"/>
    </row>
    <row r="75" spans="1:26" ht="34.15" customHeight="1" x14ac:dyDescent="0.25">
      <c r="A75" s="155" t="s">
        <v>172</v>
      </c>
      <c r="B75" s="155"/>
      <c r="C75" s="155"/>
      <c r="D75" s="155"/>
      <c r="E75" s="155"/>
      <c r="F75" s="155"/>
      <c r="G75" s="155"/>
      <c r="H75" s="155"/>
      <c r="I75" s="155"/>
      <c r="J75" s="67"/>
      <c r="K75" s="68" t="s">
        <v>167</v>
      </c>
      <c r="L75" s="156" t="s">
        <v>171</v>
      </c>
      <c r="M75" s="157"/>
      <c r="N75" s="157"/>
      <c r="O75" s="157"/>
      <c r="P75" s="157"/>
      <c r="Q75" s="157"/>
      <c r="R75" s="157"/>
      <c r="S75" s="157"/>
      <c r="T75" s="157"/>
      <c r="U75" s="157"/>
      <c r="V75" s="157"/>
      <c r="W75" s="158"/>
      <c r="X75" s="159"/>
      <c r="Y75" s="159"/>
      <c r="Z75" s="12"/>
    </row>
    <row r="76" spans="1:26" ht="42.6" customHeight="1" x14ac:dyDescent="0.25">
      <c r="A76" s="160" t="s">
        <v>173</v>
      </c>
      <c r="B76" s="160"/>
      <c r="C76" s="160"/>
      <c r="D76" s="160"/>
      <c r="E76" s="160"/>
      <c r="F76" s="160"/>
      <c r="G76" s="160"/>
      <c r="H76" s="160"/>
      <c r="I76" s="160"/>
      <c r="J76" s="69" t="s">
        <v>167</v>
      </c>
      <c r="K76" s="70"/>
      <c r="L76" s="161"/>
      <c r="M76" s="162"/>
      <c r="N76" s="162"/>
      <c r="O76" s="162"/>
      <c r="P76" s="162"/>
      <c r="Q76" s="162"/>
      <c r="R76" s="162"/>
      <c r="S76" s="162"/>
      <c r="T76" s="162"/>
      <c r="U76" s="162"/>
      <c r="V76" s="162"/>
      <c r="W76" s="163"/>
      <c r="X76" s="164"/>
      <c r="Y76" s="164"/>
      <c r="Z76" s="12"/>
    </row>
    <row r="77" spans="1:26" ht="17.100000000000001" customHeight="1" x14ac:dyDescent="0.25">
      <c r="A77" s="154" t="s">
        <v>174</v>
      </c>
      <c r="B77" s="154"/>
      <c r="C77" s="154"/>
      <c r="D77" s="154"/>
      <c r="E77" s="154"/>
      <c r="F77" s="154"/>
      <c r="G77" s="154"/>
      <c r="H77" s="154"/>
      <c r="I77" s="154"/>
      <c r="J77" s="154"/>
      <c r="K77" s="154"/>
      <c r="L77" s="154"/>
      <c r="M77" s="154"/>
      <c r="N77" s="154"/>
      <c r="O77" s="154"/>
      <c r="P77" s="154"/>
      <c r="Q77" s="154"/>
      <c r="R77" s="154"/>
      <c r="S77" s="154"/>
      <c r="T77" s="154"/>
      <c r="U77" s="154"/>
      <c r="V77" s="154"/>
      <c r="W77" s="154"/>
      <c r="X77" s="154"/>
      <c r="Y77" s="154"/>
      <c r="Z77" s="12"/>
    </row>
    <row r="78" spans="1:26" ht="17.100000000000001" customHeight="1" x14ac:dyDescent="0.25">
      <c r="A78" s="154"/>
      <c r="B78" s="154"/>
      <c r="C78" s="154"/>
      <c r="D78" s="154"/>
      <c r="E78" s="154"/>
      <c r="F78" s="154"/>
      <c r="G78" s="154"/>
      <c r="H78" s="154"/>
      <c r="I78" s="154"/>
      <c r="J78" s="154"/>
      <c r="K78" s="154"/>
      <c r="L78" s="154"/>
      <c r="M78" s="154"/>
      <c r="N78" s="154"/>
      <c r="O78" s="154"/>
      <c r="P78" s="154"/>
      <c r="Q78" s="154"/>
      <c r="R78" s="154"/>
      <c r="S78" s="154"/>
      <c r="T78" s="154"/>
      <c r="U78" s="154"/>
      <c r="V78" s="154"/>
      <c r="W78" s="154"/>
      <c r="X78" s="154"/>
      <c r="Y78" s="154"/>
      <c r="Z78" s="12"/>
    </row>
    <row r="79" spans="1:26" ht="17.100000000000001" customHeight="1" x14ac:dyDescent="0.25">
      <c r="A79" s="154"/>
      <c r="B79" s="154"/>
      <c r="C79" s="154"/>
      <c r="D79" s="154"/>
      <c r="E79" s="154"/>
      <c r="F79" s="154"/>
      <c r="G79" s="154"/>
      <c r="H79" s="154"/>
      <c r="I79" s="154"/>
      <c r="J79" s="154"/>
      <c r="K79" s="154"/>
      <c r="L79" s="154"/>
      <c r="M79" s="154"/>
      <c r="N79" s="154"/>
      <c r="O79" s="154"/>
      <c r="P79" s="154"/>
      <c r="Q79" s="154"/>
      <c r="R79" s="154"/>
      <c r="S79" s="154"/>
      <c r="T79" s="154"/>
      <c r="U79" s="154"/>
      <c r="V79" s="154"/>
      <c r="W79" s="154"/>
      <c r="X79" s="154"/>
      <c r="Y79" s="154"/>
      <c r="Z79" s="12"/>
    </row>
    <row r="80" spans="1:26" ht="17.100000000000001" customHeight="1" x14ac:dyDescent="0.25">
      <c r="A80" s="154"/>
      <c r="B80" s="154"/>
      <c r="C80" s="154"/>
      <c r="D80" s="154"/>
      <c r="E80" s="154"/>
      <c r="F80" s="154"/>
      <c r="G80" s="154"/>
      <c r="H80" s="154"/>
      <c r="I80" s="154"/>
      <c r="J80" s="154"/>
      <c r="K80" s="154"/>
      <c r="L80" s="154"/>
      <c r="M80" s="154"/>
      <c r="N80" s="154"/>
      <c r="O80" s="154"/>
      <c r="P80" s="154"/>
      <c r="Q80" s="154"/>
      <c r="R80" s="154"/>
      <c r="S80" s="154"/>
      <c r="T80" s="154"/>
      <c r="U80" s="154"/>
      <c r="V80" s="154"/>
      <c r="W80" s="154"/>
      <c r="X80" s="154"/>
      <c r="Y80" s="154"/>
      <c r="Z80" s="12"/>
    </row>
  </sheetData>
  <mergeCells count="168">
    <mergeCell ref="F1:U1"/>
    <mergeCell ref="V1:Y1"/>
    <mergeCell ref="F2:U2"/>
    <mergeCell ref="V2:Y3"/>
    <mergeCell ref="F3:U3"/>
    <mergeCell ref="F4:U4"/>
    <mergeCell ref="V4:Y4"/>
    <mergeCell ref="A8:E8"/>
    <mergeCell ref="F8:J8"/>
    <mergeCell ref="K8:N8"/>
    <mergeCell ref="O8:V8"/>
    <mergeCell ref="W8:Y8"/>
    <mergeCell ref="A9:Z9"/>
    <mergeCell ref="A6:Z6"/>
    <mergeCell ref="A7:E7"/>
    <mergeCell ref="F7:J7"/>
    <mergeCell ref="K7:N7"/>
    <mergeCell ref="O7:V7"/>
    <mergeCell ref="W7:Y7"/>
    <mergeCell ref="B12:H12"/>
    <mergeCell ref="I12:Y12"/>
    <mergeCell ref="B13:H13"/>
    <mergeCell ref="I13:Y13"/>
    <mergeCell ref="B14:H14"/>
    <mergeCell ref="I14:Y14"/>
    <mergeCell ref="A10:H10"/>
    <mergeCell ref="I10:N10"/>
    <mergeCell ref="O10:S10"/>
    <mergeCell ref="T10:Y10"/>
    <mergeCell ref="B11:H11"/>
    <mergeCell ref="I11:Y11"/>
    <mergeCell ref="B18:H18"/>
    <mergeCell ref="I18:Y18"/>
    <mergeCell ref="B19:H19"/>
    <mergeCell ref="I19:Y19"/>
    <mergeCell ref="B20:H20"/>
    <mergeCell ref="I20:Y20"/>
    <mergeCell ref="B15:H15"/>
    <mergeCell ref="I15:Y15"/>
    <mergeCell ref="B16:H16"/>
    <mergeCell ref="I16:Y16"/>
    <mergeCell ref="B17:H17"/>
    <mergeCell ref="I17:Y17"/>
    <mergeCell ref="B24:H24"/>
    <mergeCell ref="I24:Y24"/>
    <mergeCell ref="B25:H25"/>
    <mergeCell ref="I25:Y25"/>
    <mergeCell ref="B26:H26"/>
    <mergeCell ref="I26:Y26"/>
    <mergeCell ref="B21:H21"/>
    <mergeCell ref="I21:Y21"/>
    <mergeCell ref="B22:H22"/>
    <mergeCell ref="I22:Y22"/>
    <mergeCell ref="B23:H23"/>
    <mergeCell ref="I23:Y23"/>
    <mergeCell ref="A30:B30"/>
    <mergeCell ref="J30:K30"/>
    <mergeCell ref="A31:B31"/>
    <mergeCell ref="J31:K31"/>
    <mergeCell ref="A32:B32"/>
    <mergeCell ref="J32:K32"/>
    <mergeCell ref="A27:Z27"/>
    <mergeCell ref="A29:D29"/>
    <mergeCell ref="F29:H29"/>
    <mergeCell ref="J29:M29"/>
    <mergeCell ref="O29:Q29"/>
    <mergeCell ref="S29:U29"/>
    <mergeCell ref="W29:Y29"/>
    <mergeCell ref="A36:B36"/>
    <mergeCell ref="J36:K36"/>
    <mergeCell ref="A37:B37"/>
    <mergeCell ref="J37:K38"/>
    <mergeCell ref="L37:L38"/>
    <mergeCell ref="M37:M38"/>
    <mergeCell ref="A38:B38"/>
    <mergeCell ref="A33:B33"/>
    <mergeCell ref="J33:K33"/>
    <mergeCell ref="A34:B34"/>
    <mergeCell ref="J34:K34"/>
    <mergeCell ref="A35:B35"/>
    <mergeCell ref="J35:K35"/>
    <mergeCell ref="G41:G44"/>
    <mergeCell ref="H41:H44"/>
    <mergeCell ref="O38:Q38"/>
    <mergeCell ref="A39:B40"/>
    <mergeCell ref="C39:C40"/>
    <mergeCell ref="J39:K40"/>
    <mergeCell ref="L39:L40"/>
    <mergeCell ref="M39:M40"/>
    <mergeCell ref="O39:S39"/>
    <mergeCell ref="P40:Q40"/>
    <mergeCell ref="R40:S40"/>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A51:Z51"/>
    <mergeCell ref="A52:Y52"/>
    <mergeCell ref="A53:Y54"/>
    <mergeCell ref="A55:Y55"/>
    <mergeCell ref="A56:Y56"/>
    <mergeCell ref="A57:Y57"/>
    <mergeCell ref="A49:C49"/>
    <mergeCell ref="D49:F49"/>
    <mergeCell ref="H49:J49"/>
    <mergeCell ref="L49:N49"/>
    <mergeCell ref="T49:V49"/>
    <mergeCell ref="X49:Y49"/>
    <mergeCell ref="B65:L65"/>
    <mergeCell ref="M65:T65"/>
    <mergeCell ref="V65:Y65"/>
    <mergeCell ref="B66:L66"/>
    <mergeCell ref="M66:T66"/>
    <mergeCell ref="V66:Y66"/>
    <mergeCell ref="A58:Y59"/>
    <mergeCell ref="A60:Y60"/>
    <mergeCell ref="A61:Y62"/>
    <mergeCell ref="A63:Z63"/>
    <mergeCell ref="B64:L64"/>
    <mergeCell ref="M64:T64"/>
    <mergeCell ref="V64:Y6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A77:Y80"/>
    <mergeCell ref="A75:I75"/>
    <mergeCell ref="L75:W75"/>
    <mergeCell ref="X75:Y75"/>
    <mergeCell ref="A76:I76"/>
    <mergeCell ref="L76:W76"/>
    <mergeCell ref="X76:Y76"/>
    <mergeCell ref="A73:I73"/>
    <mergeCell ref="L73:W73"/>
    <mergeCell ref="X73:Y73"/>
    <mergeCell ref="A74:I74"/>
    <mergeCell ref="L74:W74"/>
    <mergeCell ref="X74:Y74"/>
  </mergeCells>
  <dataValidations count="1">
    <dataValidation type="list" allowBlank="1" showInputMessage="1" showErrorMessage="1" sqref="W8:Y8" xr:uid="{C339A624-9AA5-4824-855A-03FDEE20EEAF}">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DDAE8-FD86-48A2-B307-BC7EC3BDFFCE}">
  <dimension ref="A1:B12"/>
  <sheetViews>
    <sheetView zoomScale="80" zoomScaleNormal="80" workbookViewId="0">
      <selection sqref="A1:B1"/>
    </sheetView>
  </sheetViews>
  <sheetFormatPr baseColWidth="10" defaultColWidth="9" defaultRowHeight="12.75" x14ac:dyDescent="0.2"/>
  <cols>
    <col min="1" max="1" width="25" style="79" customWidth="1"/>
    <col min="2" max="2" width="100.625" style="79" customWidth="1"/>
    <col min="3" max="16384" width="9" style="79"/>
  </cols>
  <sheetData>
    <row r="1" spans="1:2" ht="42" customHeight="1" x14ac:dyDescent="0.2">
      <c r="A1" s="313" t="s">
        <v>180</v>
      </c>
      <c r="B1" s="313"/>
    </row>
    <row r="2" spans="1:2" x14ac:dyDescent="0.2">
      <c r="A2" s="87" t="s">
        <v>176</v>
      </c>
      <c r="B2" s="80" t="s">
        <v>0</v>
      </c>
    </row>
    <row r="3" spans="1:2" x14ac:dyDescent="0.2">
      <c r="A3" s="88" t="s">
        <v>177</v>
      </c>
      <c r="B3" s="82" t="s">
        <v>181</v>
      </c>
    </row>
    <row r="4" spans="1:2" ht="66" customHeight="1" x14ac:dyDescent="0.2">
      <c r="A4" s="88" t="s">
        <v>1</v>
      </c>
      <c r="B4" s="89" t="s">
        <v>182</v>
      </c>
    </row>
    <row r="5" spans="1:2" x14ac:dyDescent="0.2">
      <c r="A5" s="88" t="s">
        <v>2</v>
      </c>
      <c r="B5" s="83" t="s">
        <v>3</v>
      </c>
    </row>
    <row r="6" spans="1:2" x14ac:dyDescent="0.2">
      <c r="A6" s="314" t="s">
        <v>4</v>
      </c>
      <c r="B6" s="82" t="s">
        <v>183</v>
      </c>
    </row>
    <row r="7" spans="1:2" x14ac:dyDescent="0.2">
      <c r="A7" s="314"/>
      <c r="B7" s="82" t="s">
        <v>184</v>
      </c>
    </row>
    <row r="8" spans="1:2" x14ac:dyDescent="0.2">
      <c r="A8" s="314"/>
      <c r="B8" s="82" t="s">
        <v>185</v>
      </c>
    </row>
    <row r="9" spans="1:2" x14ac:dyDescent="0.2">
      <c r="A9" s="314"/>
      <c r="B9" s="82" t="s">
        <v>186</v>
      </c>
    </row>
    <row r="10" spans="1:2" ht="88.9" customHeight="1" x14ac:dyDescent="0.2">
      <c r="A10" s="88" t="s">
        <v>5</v>
      </c>
      <c r="B10" s="84" t="s">
        <v>175</v>
      </c>
    </row>
    <row r="11" spans="1:2" ht="66.75" customHeight="1" x14ac:dyDescent="0.2">
      <c r="A11" s="88" t="s">
        <v>187</v>
      </c>
      <c r="B11" s="84" t="s">
        <v>6</v>
      </c>
    </row>
    <row r="12" spans="1:2" x14ac:dyDescent="0.2">
      <c r="A12" s="85"/>
      <c r="B12" s="86"/>
    </row>
  </sheetData>
  <mergeCells count="2">
    <mergeCell ref="A1:B1"/>
    <mergeCell ref="A6:A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12843-3CDB-4E4D-92C8-949DFA251B94}">
  <dimension ref="A1:I7"/>
  <sheetViews>
    <sheetView zoomScale="80" zoomScaleNormal="80" workbookViewId="0">
      <selection activeCell="D1" sqref="D1"/>
    </sheetView>
  </sheetViews>
  <sheetFormatPr baseColWidth="10" defaultColWidth="11" defaultRowHeight="12.75" x14ac:dyDescent="0.2"/>
  <cols>
    <col min="1" max="1" width="11" style="79"/>
    <col min="2" max="2" width="40.5" style="79" customWidth="1"/>
    <col min="3" max="3" width="36.875" style="79" customWidth="1"/>
    <col min="4" max="4" width="56.875" style="79" customWidth="1"/>
    <col min="5" max="5" width="41.75" style="79" customWidth="1"/>
    <col min="6" max="6" width="43.25" style="79" customWidth="1"/>
    <col min="7" max="7" width="42.625" style="79" customWidth="1"/>
    <col min="8" max="8" width="39.25" style="79" customWidth="1"/>
    <col min="9" max="9" width="35.25" style="79" customWidth="1"/>
    <col min="10" max="16384" width="11" style="79"/>
  </cols>
  <sheetData>
    <row r="1" spans="1:9" ht="42.6" customHeight="1" x14ac:dyDescent="0.2">
      <c r="A1" s="93"/>
      <c r="B1" s="93"/>
      <c r="C1" s="93"/>
      <c r="D1" s="94" t="s">
        <v>7</v>
      </c>
      <c r="E1" s="93"/>
      <c r="F1" s="93"/>
      <c r="G1" s="93"/>
      <c r="H1" s="93"/>
      <c r="I1" s="93"/>
    </row>
    <row r="2" spans="1:9" ht="35.450000000000003" customHeight="1" x14ac:dyDescent="0.2">
      <c r="A2" s="96" t="s">
        <v>8</v>
      </c>
      <c r="B2" s="95" t="s">
        <v>188</v>
      </c>
      <c r="C2" s="95" t="s">
        <v>9</v>
      </c>
      <c r="D2" s="95" t="s">
        <v>10</v>
      </c>
      <c r="E2" s="95" t="s">
        <v>11</v>
      </c>
      <c r="F2" s="95" t="s">
        <v>12</v>
      </c>
      <c r="G2" s="95" t="s">
        <v>13</v>
      </c>
      <c r="H2" s="95" t="s">
        <v>14</v>
      </c>
      <c r="I2" s="95" t="s">
        <v>15</v>
      </c>
    </row>
    <row r="3" spans="1:9" ht="221.45" customHeight="1" x14ac:dyDescent="0.2">
      <c r="A3" s="97"/>
      <c r="B3" s="95" t="s">
        <v>7</v>
      </c>
      <c r="C3" s="90" t="s">
        <v>189</v>
      </c>
      <c r="D3" s="90" t="s">
        <v>190</v>
      </c>
      <c r="E3" s="90" t="s">
        <v>194</v>
      </c>
      <c r="F3" s="90"/>
      <c r="G3" s="90" t="s">
        <v>198</v>
      </c>
      <c r="H3" s="90"/>
      <c r="I3" s="90"/>
    </row>
    <row r="4" spans="1:9" ht="283.89999999999998" customHeight="1" x14ac:dyDescent="0.2">
      <c r="A4" s="102"/>
      <c r="B4" s="101" t="s">
        <v>16</v>
      </c>
      <c r="C4" s="91"/>
      <c r="D4" s="100" t="s">
        <v>191</v>
      </c>
      <c r="E4" s="100" t="s">
        <v>195</v>
      </c>
      <c r="F4" s="100"/>
      <c r="G4" s="100" t="s">
        <v>199</v>
      </c>
      <c r="H4" s="100" t="s">
        <v>200</v>
      </c>
      <c r="I4" s="100" t="s">
        <v>201</v>
      </c>
    </row>
    <row r="5" spans="1:9" ht="174" customHeight="1" x14ac:dyDescent="0.2">
      <c r="A5" s="97"/>
      <c r="B5" s="95" t="s">
        <v>17</v>
      </c>
      <c r="C5" s="90"/>
      <c r="D5" s="90"/>
      <c r="E5" s="90"/>
      <c r="F5" s="90"/>
      <c r="G5" s="90"/>
      <c r="H5" s="90"/>
      <c r="I5" s="90"/>
    </row>
    <row r="6" spans="1:9" ht="276" customHeight="1" x14ac:dyDescent="0.2">
      <c r="A6" s="98"/>
      <c r="B6" s="95" t="s">
        <v>18</v>
      </c>
      <c r="C6" s="90"/>
      <c r="D6" s="90" t="s">
        <v>192</v>
      </c>
      <c r="E6" s="90" t="s">
        <v>196</v>
      </c>
      <c r="F6" s="90"/>
      <c r="G6" s="90"/>
      <c r="H6" s="90"/>
      <c r="I6" s="90"/>
    </row>
    <row r="7" spans="1:9" ht="181.15" customHeight="1" x14ac:dyDescent="0.2">
      <c r="A7" s="92"/>
      <c r="B7" s="95" t="s">
        <v>19</v>
      </c>
      <c r="C7" s="90"/>
      <c r="D7" s="90" t="s">
        <v>193</v>
      </c>
      <c r="E7" s="90" t="s">
        <v>197</v>
      </c>
      <c r="F7" s="90"/>
      <c r="G7" s="90"/>
      <c r="H7" s="90"/>
      <c r="I7" s="90"/>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B1C1C-F8B2-4F8B-B3C4-BCD5FB98E0DA}">
  <dimension ref="A1:I13"/>
  <sheetViews>
    <sheetView zoomScale="80" zoomScaleNormal="80" workbookViewId="0">
      <selection activeCell="C4" sqref="C4"/>
    </sheetView>
  </sheetViews>
  <sheetFormatPr baseColWidth="10" defaultColWidth="9" defaultRowHeight="12.75" x14ac:dyDescent="0.2"/>
  <cols>
    <col min="1" max="1" width="9" style="79"/>
    <col min="2" max="2" width="31" style="79" customWidth="1"/>
    <col min="3" max="3" width="37" style="79" customWidth="1"/>
    <col min="4" max="4" width="34.875" style="79" customWidth="1"/>
    <col min="5" max="5" width="75.875" style="79" customWidth="1"/>
    <col min="6" max="6" width="35" style="79" customWidth="1"/>
    <col min="7" max="7" width="29.375" style="79" customWidth="1"/>
    <col min="8" max="8" width="45.25" style="79" customWidth="1"/>
    <col min="9" max="9" width="29" style="79" customWidth="1"/>
    <col min="10" max="10" width="33.25" style="79" customWidth="1"/>
    <col min="11" max="11" width="27.25" style="79" customWidth="1"/>
    <col min="12" max="16384" width="9" style="79"/>
  </cols>
  <sheetData>
    <row r="1" spans="1:9" ht="30.6" customHeight="1" x14ac:dyDescent="0.2">
      <c r="A1" s="315" t="s">
        <v>20</v>
      </c>
      <c r="B1" s="315"/>
      <c r="C1" s="315"/>
      <c r="D1" s="315"/>
      <c r="E1" s="315"/>
      <c r="F1" s="315"/>
      <c r="G1" s="315"/>
      <c r="H1" s="315"/>
      <c r="I1" s="315"/>
    </row>
    <row r="2" spans="1:9" ht="19.899999999999999" customHeight="1" x14ac:dyDescent="0.2">
      <c r="A2" s="316" t="s">
        <v>202</v>
      </c>
      <c r="B2" s="109" t="s">
        <v>188</v>
      </c>
      <c r="C2" s="110" t="s">
        <v>9</v>
      </c>
      <c r="D2" s="110" t="s">
        <v>10</v>
      </c>
      <c r="E2" s="110" t="s">
        <v>11</v>
      </c>
      <c r="F2" s="110" t="s">
        <v>12</v>
      </c>
      <c r="G2" s="110" t="s">
        <v>13</v>
      </c>
      <c r="H2" s="110" t="s">
        <v>14</v>
      </c>
      <c r="I2" s="110" t="s">
        <v>15</v>
      </c>
    </row>
    <row r="3" spans="1:9" ht="175.9" customHeight="1" x14ac:dyDescent="0.2">
      <c r="A3" s="317"/>
      <c r="B3" s="111" t="s">
        <v>21</v>
      </c>
      <c r="C3" s="81"/>
      <c r="D3" s="104" t="s">
        <v>203</v>
      </c>
      <c r="E3" s="91" t="s">
        <v>208</v>
      </c>
      <c r="F3" s="81"/>
      <c r="G3" s="99"/>
      <c r="H3" s="91" t="s">
        <v>215</v>
      </c>
      <c r="I3" s="99"/>
    </row>
    <row r="4" spans="1:9" ht="127.5" x14ac:dyDescent="0.2">
      <c r="A4" s="317"/>
      <c r="B4" s="111" t="s">
        <v>22</v>
      </c>
      <c r="C4" s="81"/>
      <c r="D4" s="91" t="s">
        <v>233</v>
      </c>
      <c r="E4" s="91" t="s">
        <v>207</v>
      </c>
      <c r="F4" s="81"/>
      <c r="G4" s="99"/>
      <c r="H4" s="100" t="s">
        <v>214</v>
      </c>
      <c r="I4" s="99"/>
    </row>
    <row r="5" spans="1:9" ht="302.45" customHeight="1" x14ac:dyDescent="0.2">
      <c r="A5" s="317"/>
      <c r="B5" s="111" t="s">
        <v>23</v>
      </c>
      <c r="C5" s="81"/>
      <c r="D5" s="100" t="s">
        <v>204</v>
      </c>
      <c r="E5" s="100" t="s">
        <v>211</v>
      </c>
      <c r="F5" s="81"/>
      <c r="G5" s="112"/>
      <c r="H5" s="113"/>
      <c r="I5" s="114"/>
    </row>
    <row r="6" spans="1:9" ht="101.25" customHeight="1" x14ac:dyDescent="0.2">
      <c r="A6" s="317"/>
      <c r="B6" s="95" t="s">
        <v>24</v>
      </c>
      <c r="C6" s="115"/>
      <c r="D6" s="116"/>
      <c r="E6" s="117" t="s">
        <v>205</v>
      </c>
      <c r="F6" s="122"/>
      <c r="G6" s="123"/>
      <c r="H6" s="124"/>
      <c r="I6" s="125"/>
    </row>
    <row r="7" spans="1:9" ht="38.25" x14ac:dyDescent="0.2">
      <c r="A7" s="317"/>
      <c r="B7" s="118"/>
      <c r="C7" s="99"/>
      <c r="D7" s="119" t="s">
        <v>25</v>
      </c>
      <c r="E7" s="120" t="s">
        <v>26</v>
      </c>
      <c r="F7" s="99"/>
      <c r="G7" s="99"/>
      <c r="H7" s="99"/>
      <c r="I7" s="99"/>
    </row>
    <row r="8" spans="1:9" ht="25.5" x14ac:dyDescent="0.2">
      <c r="A8" s="317"/>
      <c r="B8" s="118"/>
      <c r="C8" s="99"/>
      <c r="D8" s="99"/>
      <c r="E8" s="120" t="s">
        <v>206</v>
      </c>
      <c r="F8" s="99"/>
      <c r="G8" s="99"/>
      <c r="H8" s="99"/>
      <c r="I8" s="99"/>
    </row>
    <row r="9" spans="1:9" ht="25.5" x14ac:dyDescent="0.2">
      <c r="A9" s="317"/>
      <c r="B9" s="118"/>
      <c r="C9" s="99"/>
      <c r="D9" s="99"/>
      <c r="E9" s="120" t="s">
        <v>27</v>
      </c>
      <c r="F9" s="99"/>
      <c r="G9" s="99"/>
      <c r="H9" s="99"/>
      <c r="I9" s="99"/>
    </row>
    <row r="10" spans="1:9" ht="25.5" x14ac:dyDescent="0.2">
      <c r="A10" s="317"/>
      <c r="B10" s="118"/>
      <c r="C10" s="99"/>
      <c r="D10" s="99"/>
      <c r="E10" s="120" t="s">
        <v>209</v>
      </c>
      <c r="F10" s="99"/>
      <c r="G10" s="99"/>
      <c r="H10" s="99"/>
      <c r="I10" s="99"/>
    </row>
    <row r="11" spans="1:9" ht="38.25" x14ac:dyDescent="0.2">
      <c r="A11" s="317"/>
      <c r="B11" s="118"/>
      <c r="C11" s="99"/>
      <c r="D11" s="99"/>
      <c r="E11" s="120" t="s">
        <v>210</v>
      </c>
      <c r="F11" s="99"/>
      <c r="G11" s="99"/>
      <c r="H11" s="99"/>
      <c r="I11" s="99"/>
    </row>
    <row r="12" spans="1:9" ht="25.5" x14ac:dyDescent="0.2">
      <c r="A12" s="317"/>
      <c r="B12" s="118"/>
      <c r="C12" s="99"/>
      <c r="D12" s="99"/>
      <c r="E12" s="120" t="s">
        <v>212</v>
      </c>
      <c r="F12" s="99"/>
      <c r="G12" s="99"/>
      <c r="H12" s="99"/>
      <c r="I12" s="99"/>
    </row>
    <row r="13" spans="1:9" ht="38.25" x14ac:dyDescent="0.2">
      <c r="A13" s="317"/>
      <c r="B13" s="118"/>
      <c r="C13" s="99"/>
      <c r="D13" s="99"/>
      <c r="E13" s="121" t="s">
        <v>213</v>
      </c>
      <c r="F13" s="99"/>
      <c r="G13" s="99"/>
      <c r="H13" s="99"/>
      <c r="I13" s="99"/>
    </row>
  </sheetData>
  <mergeCells count="2">
    <mergeCell ref="A1:I1"/>
    <mergeCell ref="A2:A1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59F32-2F4B-1847-B676-33C42F4E5D90}">
  <dimension ref="A1:I9"/>
  <sheetViews>
    <sheetView zoomScale="80" zoomScaleNormal="80" workbookViewId="0"/>
  </sheetViews>
  <sheetFormatPr baseColWidth="10" defaultColWidth="11" defaultRowHeight="11.25" x14ac:dyDescent="0.15"/>
  <cols>
    <col min="1" max="1" width="11" style="103"/>
    <col min="2" max="2" width="31.5" style="103" bestFit="1" customWidth="1"/>
    <col min="3" max="3" width="30.125" style="103" customWidth="1"/>
    <col min="4" max="4" width="33.75" style="103" customWidth="1"/>
    <col min="5" max="5" width="71.125" style="103" customWidth="1"/>
    <col min="6" max="6" width="34.375" style="103" customWidth="1"/>
    <col min="7" max="7" width="36.75" style="103" customWidth="1"/>
    <col min="8" max="8" width="35" style="103" customWidth="1"/>
    <col min="9" max="9" width="31.125" style="103" customWidth="1"/>
    <col min="10" max="10" width="23.25" style="103" customWidth="1"/>
    <col min="11" max="11" width="35.25" style="103" customWidth="1"/>
    <col min="12" max="16384" width="11" style="103"/>
  </cols>
  <sheetData>
    <row r="1" spans="1:9" ht="27.6" customHeight="1" x14ac:dyDescent="0.15">
      <c r="A1" s="126"/>
      <c r="B1" s="126"/>
      <c r="C1" s="126"/>
      <c r="D1" s="126"/>
      <c r="E1" s="127" t="s">
        <v>28</v>
      </c>
      <c r="F1" s="126"/>
      <c r="G1" s="126"/>
      <c r="H1" s="126"/>
      <c r="I1" s="126"/>
    </row>
    <row r="2" spans="1:9" ht="20.45" customHeight="1" x14ac:dyDescent="0.15">
      <c r="A2" s="132" t="s">
        <v>29</v>
      </c>
      <c r="B2" s="110" t="s">
        <v>216</v>
      </c>
      <c r="C2" s="110" t="s">
        <v>9</v>
      </c>
      <c r="D2" s="110" t="s">
        <v>10</v>
      </c>
      <c r="E2" s="110" t="s">
        <v>11</v>
      </c>
      <c r="F2" s="110" t="s">
        <v>12</v>
      </c>
      <c r="G2" s="110" t="s">
        <v>13</v>
      </c>
      <c r="H2" s="110" t="s">
        <v>14</v>
      </c>
      <c r="I2" s="110" t="s">
        <v>15</v>
      </c>
    </row>
    <row r="3" spans="1:9" ht="78" customHeight="1" x14ac:dyDescent="0.2">
      <c r="A3" s="128"/>
      <c r="B3" s="95" t="s">
        <v>28</v>
      </c>
      <c r="C3" s="81"/>
      <c r="D3" s="104"/>
      <c r="E3" s="104" t="s">
        <v>221</v>
      </c>
      <c r="F3" s="81"/>
      <c r="G3" s="99"/>
      <c r="H3" s="91" t="s">
        <v>226</v>
      </c>
      <c r="I3" s="130"/>
    </row>
    <row r="4" spans="1:9" ht="296.45" customHeight="1" x14ac:dyDescent="0.2">
      <c r="A4" s="128"/>
      <c r="B4" s="95" t="s">
        <v>30</v>
      </c>
      <c r="C4" s="81"/>
      <c r="D4" s="91" t="s">
        <v>31</v>
      </c>
      <c r="E4" s="91" t="s">
        <v>220</v>
      </c>
      <c r="F4" s="81"/>
      <c r="G4" s="99"/>
      <c r="H4" s="91" t="s">
        <v>227</v>
      </c>
      <c r="I4" s="130"/>
    </row>
    <row r="5" spans="1:9" ht="207" customHeight="1" x14ac:dyDescent="0.2">
      <c r="A5" s="128"/>
      <c r="B5" s="95" t="s">
        <v>32</v>
      </c>
      <c r="C5" s="81"/>
      <c r="D5" s="91"/>
      <c r="E5" s="104" t="s">
        <v>222</v>
      </c>
      <c r="F5" s="81"/>
      <c r="G5" s="99"/>
      <c r="H5" s="91" t="s">
        <v>36</v>
      </c>
      <c r="I5" s="130"/>
    </row>
    <row r="6" spans="1:9" ht="111.6" customHeight="1" x14ac:dyDescent="0.2">
      <c r="A6" s="128"/>
      <c r="B6" s="95" t="s">
        <v>34</v>
      </c>
      <c r="C6" s="81"/>
      <c r="D6" s="91" t="s">
        <v>217</v>
      </c>
      <c r="E6" s="133" t="s">
        <v>223</v>
      </c>
      <c r="F6" s="81"/>
      <c r="G6" s="99"/>
      <c r="H6" s="131"/>
      <c r="I6" s="130"/>
    </row>
    <row r="7" spans="1:9" ht="98.45" customHeight="1" x14ac:dyDescent="0.2">
      <c r="A7" s="128"/>
      <c r="B7" s="96" t="s">
        <v>35</v>
      </c>
      <c r="C7" s="135"/>
      <c r="D7" s="134" t="s">
        <v>218</v>
      </c>
      <c r="E7" s="134" t="s">
        <v>224</v>
      </c>
      <c r="F7" s="135"/>
      <c r="G7" s="112"/>
      <c r="H7" s="136"/>
      <c r="I7" s="137"/>
    </row>
    <row r="8" spans="1:9" ht="66" customHeight="1" x14ac:dyDescent="0.2">
      <c r="A8" s="128"/>
      <c r="B8" s="95"/>
      <c r="C8" s="81"/>
      <c r="D8" s="104"/>
      <c r="E8" s="104" t="s">
        <v>33</v>
      </c>
      <c r="F8" s="91"/>
      <c r="G8" s="91" t="s">
        <v>225</v>
      </c>
      <c r="H8" s="129"/>
      <c r="I8" s="130"/>
    </row>
    <row r="9" spans="1:9" ht="66" customHeight="1" x14ac:dyDescent="0.2">
      <c r="A9" s="128"/>
      <c r="B9" s="95"/>
      <c r="C9" s="81"/>
      <c r="D9" s="104"/>
      <c r="E9" s="91" t="s">
        <v>219</v>
      </c>
      <c r="F9" s="81"/>
      <c r="G9" s="99"/>
      <c r="H9" s="129"/>
      <c r="I9" s="130"/>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58C950-846A-4E75-A189-C724CDE073CE}">
  <dimension ref="A1:J9"/>
  <sheetViews>
    <sheetView zoomScale="80" zoomScaleNormal="80" workbookViewId="0">
      <selection sqref="A1:I1"/>
    </sheetView>
  </sheetViews>
  <sheetFormatPr baseColWidth="10" defaultColWidth="9" defaultRowHeight="12.75" x14ac:dyDescent="0.2"/>
  <cols>
    <col min="1" max="1" width="9" style="79"/>
    <col min="2" max="2" width="29.25" style="79" customWidth="1"/>
    <col min="3" max="3" width="30.125" style="79" customWidth="1"/>
    <col min="4" max="4" width="29.75" style="79" customWidth="1"/>
    <col min="5" max="5" width="40.875" style="79" customWidth="1"/>
    <col min="6" max="6" width="33.5" style="79" customWidth="1"/>
    <col min="7" max="7" width="22" style="79" customWidth="1"/>
    <col min="8" max="8" width="28.5" style="79" customWidth="1"/>
    <col min="9" max="9" width="28.875" style="79" customWidth="1"/>
    <col min="10" max="10" width="94.875" style="79" hidden="1" customWidth="1"/>
    <col min="11" max="16384" width="9" style="79"/>
  </cols>
  <sheetData>
    <row r="1" spans="1:9" ht="31.15" customHeight="1" x14ac:dyDescent="0.2">
      <c r="A1" s="318" t="s">
        <v>37</v>
      </c>
      <c r="B1" s="318"/>
      <c r="C1" s="318"/>
      <c r="D1" s="318"/>
      <c r="E1" s="318"/>
      <c r="F1" s="318"/>
      <c r="G1" s="318"/>
      <c r="H1" s="318"/>
      <c r="I1" s="318"/>
    </row>
    <row r="2" spans="1:9" ht="30.6" customHeight="1" x14ac:dyDescent="0.2">
      <c r="A2" s="153" t="s">
        <v>38</v>
      </c>
      <c r="B2" s="110" t="s">
        <v>228</v>
      </c>
      <c r="C2" s="110" t="s">
        <v>9</v>
      </c>
      <c r="D2" s="110" t="s">
        <v>10</v>
      </c>
      <c r="E2" s="110" t="s">
        <v>11</v>
      </c>
      <c r="F2" s="151" t="s">
        <v>12</v>
      </c>
      <c r="G2" s="152" t="s">
        <v>13</v>
      </c>
      <c r="H2" s="109" t="s">
        <v>14</v>
      </c>
      <c r="I2" s="110" t="s">
        <v>15</v>
      </c>
    </row>
    <row r="3" spans="1:9" ht="161.44999999999999" customHeight="1" x14ac:dyDescent="0.2">
      <c r="A3" s="138"/>
      <c r="B3" s="95" t="s">
        <v>39</v>
      </c>
      <c r="C3" s="104" t="s">
        <v>230</v>
      </c>
      <c r="D3" s="104" t="s">
        <v>232</v>
      </c>
      <c r="E3" s="141" t="s">
        <v>243</v>
      </c>
      <c r="F3" s="142" t="s">
        <v>244</v>
      </c>
      <c r="G3" s="143"/>
      <c r="H3" s="105"/>
      <c r="I3" s="106"/>
    </row>
    <row r="4" spans="1:9" ht="79.900000000000006" customHeight="1" x14ac:dyDescent="0.2">
      <c r="A4" s="138"/>
      <c r="B4" s="140" t="s">
        <v>40</v>
      </c>
      <c r="C4" s="104" t="s">
        <v>242</v>
      </c>
      <c r="D4" s="104" t="s">
        <v>234</v>
      </c>
      <c r="E4" s="141" t="s">
        <v>238</v>
      </c>
      <c r="F4" s="142"/>
      <c r="G4" s="143"/>
      <c r="H4" s="107"/>
      <c r="I4" s="106"/>
    </row>
    <row r="5" spans="1:9" ht="81" customHeight="1" x14ac:dyDescent="0.2">
      <c r="A5" s="138"/>
      <c r="B5" s="95" t="s">
        <v>42</v>
      </c>
      <c r="C5" s="106"/>
      <c r="D5" s="104" t="s">
        <v>235</v>
      </c>
      <c r="E5" s="141" t="s">
        <v>239</v>
      </c>
      <c r="F5" s="142" t="s">
        <v>41</v>
      </c>
      <c r="G5" s="143"/>
      <c r="H5" s="108"/>
      <c r="I5" s="81"/>
    </row>
    <row r="6" spans="1:9" ht="70.150000000000006" customHeight="1" x14ac:dyDescent="0.2">
      <c r="A6" s="138"/>
      <c r="B6" s="95" t="s">
        <v>229</v>
      </c>
      <c r="C6" s="106"/>
      <c r="D6" s="104" t="s">
        <v>236</v>
      </c>
      <c r="E6" s="144" t="s">
        <v>240</v>
      </c>
      <c r="F6" s="145"/>
      <c r="G6" s="124"/>
      <c r="H6" s="107"/>
      <c r="I6" s="106"/>
    </row>
    <row r="7" spans="1:9" ht="122.45" customHeight="1" x14ac:dyDescent="0.2">
      <c r="A7" s="138"/>
      <c r="B7" s="95" t="s">
        <v>43</v>
      </c>
      <c r="C7" s="100" t="s">
        <v>231</v>
      </c>
      <c r="D7" s="147" t="s">
        <v>237</v>
      </c>
      <c r="E7" s="148"/>
      <c r="F7" s="148"/>
      <c r="G7" s="124"/>
      <c r="H7" s="149"/>
      <c r="I7" s="135"/>
    </row>
    <row r="8" spans="1:9" ht="122.45" customHeight="1" x14ac:dyDescent="0.2">
      <c r="A8" s="139"/>
      <c r="B8" s="146"/>
      <c r="C8" s="130"/>
      <c r="D8" s="130"/>
      <c r="E8" s="104" t="s">
        <v>241</v>
      </c>
      <c r="F8" s="150" t="s">
        <v>41</v>
      </c>
      <c r="G8" s="130"/>
      <c r="H8" s="130"/>
      <c r="I8" s="130"/>
    </row>
    <row r="9" spans="1:9" ht="122.45" customHeight="1" x14ac:dyDescent="0.2"/>
  </sheetData>
  <mergeCells count="1">
    <mergeCell ref="A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(Córdoba</vt:lpstr>
      <vt:lpstr>Resumen</vt:lpstr>
      <vt:lpstr>SND</vt:lpstr>
      <vt:lpstr>Fomento</vt:lpstr>
      <vt:lpstr>Rendimiento</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Juan Carlos Valero Cardenas</cp:lastModifiedBy>
  <cp:revision/>
  <dcterms:created xsi:type="dcterms:W3CDTF">2024-06-12T00:05:58Z</dcterms:created>
  <dcterms:modified xsi:type="dcterms:W3CDTF">2024-09-24T20:44:27Z</dcterms:modified>
  <cp:category/>
  <cp:contentStatus/>
</cp:coreProperties>
</file>