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166925"/>
  <mc:AlternateContent xmlns:mc="http://schemas.openxmlformats.org/markup-compatibility/2006">
    <mc:Choice Requires="x15">
      <x15ac:absPath xmlns:x15ac="http://schemas.microsoft.com/office/spreadsheetml/2010/11/ac" url="C:\Users\Camila Duran\Downloads\Consolidado mesas Ley Deporte\"/>
    </mc:Choice>
  </mc:AlternateContent>
  <xr:revisionPtr revIDLastSave="0" documentId="13_ncr:1_{B729A7D5-5D23-4C50-9C91-59B82DDCDC9E}" xr6:coauthVersionLast="47" xr6:coauthVersionMax="47" xr10:uidLastSave="{00000000-0000-0000-0000-000000000000}"/>
  <bookViews>
    <workbookView xWindow="-108" yWindow="-108" windowWidth="23256" windowHeight="12456" xr2:uid="{2124E479-D5EC-654B-9CF7-9B06DBD4775E}"/>
  </bookViews>
  <sheets>
    <sheet name="Reporte resultados EPC (Cauca)" sheetId="10" r:id="rId1"/>
    <sheet name="Resumen" sheetId="8" r:id="rId2"/>
    <sheet name="SND" sheetId="3" r:id="rId3"/>
    <sheet name="Rendimiento" sheetId="6" r:id="rId4"/>
    <sheet name="Fomento" sheetId="9" r:id="rId5"/>
    <sheet name="Herramientas" sheetId="5"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49" i="10" l="1"/>
  <c r="P49" i="10"/>
  <c r="H49" i="10"/>
  <c r="P44" i="10"/>
  <c r="R43" i="10" s="1"/>
  <c r="L41" i="10"/>
  <c r="M31" i="10" s="1"/>
  <c r="M41" i="10" s="1"/>
  <c r="G41" i="10"/>
  <c r="H32" i="10" s="1"/>
  <c r="C41" i="10"/>
  <c r="D40" i="10" s="1"/>
  <c r="H40" i="10"/>
  <c r="M39" i="10"/>
  <c r="X37" i="10"/>
  <c r="Y32" i="10" s="1"/>
  <c r="T37" i="10"/>
  <c r="U36" i="10" s="1"/>
  <c r="M37" i="10"/>
  <c r="P36" i="10"/>
  <c r="Q32" i="10" s="1"/>
  <c r="M36" i="10"/>
  <c r="H36" i="10"/>
  <c r="M35" i="10"/>
  <c r="M34" i="10"/>
  <c r="H34" i="10"/>
  <c r="D34" i="10"/>
  <c r="M33" i="10"/>
  <c r="H38" i="10" l="1"/>
  <c r="H33" i="10"/>
  <c r="H35" i="10"/>
  <c r="R41" i="10"/>
  <c r="Y35" i="10"/>
  <c r="Y36" i="10"/>
  <c r="Y31" i="10"/>
  <c r="Y33" i="10"/>
  <c r="Y34" i="10"/>
  <c r="U32" i="10"/>
  <c r="U35" i="10"/>
  <c r="U33" i="10"/>
  <c r="U31" i="10"/>
  <c r="U34" i="10"/>
  <c r="Q31" i="10"/>
  <c r="Q33" i="10"/>
  <c r="Q36" i="10" s="1"/>
  <c r="Q34" i="10"/>
  <c r="D35" i="10"/>
  <c r="D39" i="10"/>
  <c r="D32" i="10"/>
  <c r="D33" i="10"/>
  <c r="D36" i="10"/>
  <c r="D31" i="10"/>
  <c r="D38" i="10"/>
  <c r="D37" i="10"/>
  <c r="H31" i="10"/>
  <c r="H37" i="10"/>
  <c r="R42" i="10"/>
  <c r="R44" i="10" s="1"/>
  <c r="Q35" i="10"/>
  <c r="H39" i="10"/>
  <c r="Y37" i="10" l="1"/>
  <c r="U37" i="10"/>
  <c r="D41" i="10"/>
  <c r="H41" i="10"/>
</calcChain>
</file>

<file path=xl/sharedStrings.xml><?xml version="1.0" encoding="utf-8"?>
<sst xmlns="http://schemas.openxmlformats.org/spreadsheetml/2006/main" count="300" uniqueCount="237">
  <si>
    <t>INFORME MESA CONSTRUCCIÓN PROYECTO DE LEY DEL DEPORTE, LA REACREACIÓN Y LA ACTIVIDAD FÍSICA DEPARTAMENTO DEL CAUCA</t>
  </si>
  <si>
    <t>18 de julio de 2024 08:00 a.m a 04:00 p.m.</t>
  </si>
  <si>
    <t>Biblioteca Uniautónoma Calle 5 # 03 - 85 Centro</t>
  </si>
  <si>
    <t>Generalidades:</t>
  </si>
  <si>
    <t>No. Participantes</t>
  </si>
  <si>
    <t>Asistentes Mindeporte:</t>
  </si>
  <si>
    <t>Metodología:</t>
  </si>
  <si>
    <t>SISTEMA NACIONAL DEL DEPORTE</t>
  </si>
  <si>
    <t>EJE 1</t>
  </si>
  <si>
    <t>TEMATICAS MESA NO. 1</t>
  </si>
  <si>
    <t>ASPECTOS POR MANTENER</t>
  </si>
  <si>
    <t>ASPECTOS POR FORTALECER</t>
  </si>
  <si>
    <t>ASPECTOS POR INCLUIR</t>
  </si>
  <si>
    <t xml:space="preserve"> ASPECTOS POR ELIMINAR</t>
  </si>
  <si>
    <t>ENFOQUE DIFERENCIAL</t>
  </si>
  <si>
    <t>ENFOQUE INTERSECTORIAL</t>
  </si>
  <si>
    <t>ENFOQUE TERRITORIAL</t>
  </si>
  <si>
    <t xml:space="preserve">Desarrollar y fortalecer dentro de los clubes de deporte aficionado, las etapas de formación a través de las escuelas de iniciación deportivas en diferentes disicplinas. </t>
  </si>
  <si>
    <t>ORGANISMOS DEPORTIVOS Y ORGANIZACIONES DE RECREACIÓN Y ACTIVIDAD FÍSICA</t>
  </si>
  <si>
    <t>Incluir en el Sistema Nacional del Deporte la Federación Deportiva Universitaria compuesta y dirigidas por docentes, estudiantes o funcionarios activos.</t>
  </si>
  <si>
    <t>DEPORTE UNIVERSITARIO</t>
  </si>
  <si>
    <t>IVC</t>
  </si>
  <si>
    <t>GOBERNANZA</t>
  </si>
  <si>
    <t>RENDIMIENTO</t>
  </si>
  <si>
    <t>EJE 2</t>
  </si>
  <si>
    <t>TEMATICAS MESA NO. 2</t>
  </si>
  <si>
    <t xml:space="preserve">TALENTO Y RESERVA </t>
  </si>
  <si>
    <t>Fortalecer presupuestalmente el programa Talentos Colombia.</t>
  </si>
  <si>
    <t>APOYO AL RENDIMIENTO</t>
  </si>
  <si>
    <t>Fortalecer las escuelas de formación deportiva priorizando aquellos territorios victimas del conflicto armado.</t>
  </si>
  <si>
    <t>Programas de sensibilización dirigido al núcleo familiar como parte vital de los procesos de iniciación deportiva de los niños en su temprana edad.</t>
  </si>
  <si>
    <t>CIENCIAS DEL DEPORTE</t>
  </si>
  <si>
    <t>Garantizar la continuidad en el proceso de contratación de los entrenadores, formadores y personal a cargo de los procesos de rendimiento deportivo.</t>
  </si>
  <si>
    <t>Caracterización de la población con el fin de establecer planes y estrategias propias en cada territorio nacional.</t>
  </si>
  <si>
    <t>ANTIDOPAJE</t>
  </si>
  <si>
    <t>Reglamentar la cualificación de los entrenados acorde a la Ley del Entrenador.</t>
  </si>
  <si>
    <t>Requisitos específicos en la Ley, que permitan garantizar que quienes desarrollen el rendimiento deportivo y los procesos de talento y reserva, sean personas idóneas con formación académica y experiencia propia en el sector.</t>
  </si>
  <si>
    <t>Convenios internacionales que permitan fortalecer los procesos e investigación en materia rendimiento.</t>
  </si>
  <si>
    <t>Capacitaciones a los entrenadores, realizando una articulación internacional que permita el desarrollo de mejores procesos a través de la investigación científica en materia deportiva con miras al rendimiento.</t>
  </si>
  <si>
    <t>Equipos transversales de profesionales que permitan mejorar los procesos de rendimiento deportivo.</t>
  </si>
  <si>
    <t>Descentralizar los recursos destinados a la Escuela Nacional del Deporte, con el fin de vincular instituciones de educación superior del sector público y privado, que realizan procesos de investigación en materia deportiva.</t>
  </si>
  <si>
    <t>Equipo interdisciplinar de Ciencias del Deporte financiado por el Ministerio del Deporte para atender necesidades propias de cada departamento.</t>
  </si>
  <si>
    <t>Creación de centros de  de investigación y de alto rendimiento por departamento.</t>
  </si>
  <si>
    <t>FOMENTO</t>
  </si>
  <si>
    <t>EJE 3</t>
  </si>
  <si>
    <t xml:space="preserve">RECREACIÓN </t>
  </si>
  <si>
    <t xml:space="preserve">1, El programa de Juegos Intercolegiados debe ser fortalecido y reestructurado siguiendo los parámetros que se mencionan a continuación:
- Dinamismo y continuidad en la organización y asignación de los recursos necesarios para su adecuada ejecución.
- Robustecer e implementar las etapas iniciales de los Juegos Intercolegiados, esto es, primera infancia e infancia.
- Tener mayor claridad, información y flexibilización en las distintas etapas de inscripción.  
- Construir, mejorar y optimizar los escenarios deportivos en aras de que sean espacios adecuados.  
- Fijar un cupo mínimo de participación por departamento y municipio. 
- Crear un incentivo que se genere por participar en un número mínimo de disciplinas deportivas. </t>
  </si>
  <si>
    <t>DEPORTE</t>
  </si>
  <si>
    <t xml:space="preserve">1. A través de la nueva ley se debe tener en cuenta todas las etapas de la vida, para que el 100% de los colombianos tengan una vida saludable. Que no se deje ningún grupo poblacional sin atender: Primera infancia, infancia, adolescencia, adulto, adulto mayor. 
2. Fortalecer el programa de Hábitos y Estilos de Vida Saludable y Vías Activas y Saludables. </t>
  </si>
  <si>
    <t>EDUCACIÓN FÍSICA</t>
  </si>
  <si>
    <t>HERRAMIENTAS DEL SISTEMA</t>
  </si>
  <si>
    <t>EJE 4</t>
  </si>
  <si>
    <t>FINANCIAMIENTO</t>
  </si>
  <si>
    <t>INFRAESTRUCTURA</t>
  </si>
  <si>
    <t>SISTEMA DE INFORMACIÓN</t>
  </si>
  <si>
    <t>ECONOMIA DEL DEPORTE</t>
  </si>
  <si>
    <t>Crear un sistema único del deporte.</t>
  </si>
  <si>
    <t>CAPACITACIÓN</t>
  </si>
  <si>
    <t>Software y herramientas tecnológicas que permitan establecer variables en rendimiento, talento y reserva deportiva que permitan la tecnificación del deporte.</t>
  </si>
  <si>
    <t>PROCESO</t>
  </si>
  <si>
    <t>VERSIÓN: 2</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</si>
  <si>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</si>
  <si>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</si>
  <si>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</si>
  <si>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</si>
  <si>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</si>
  <si>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</si>
  <si>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</si>
  <si>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</si>
  <si>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</si>
  <si>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Mesas Departamentales para la construcción del Proyecto de la nueva Ley del Deporte, la Recreación y la Actividad Física.</t>
  </si>
  <si>
    <t>2.Planeación (formulación participativa)</t>
  </si>
  <si>
    <t>1. Registro de ejercicios de Participación Ciudadana</t>
  </si>
  <si>
    <t xml:space="preserve">Servidor Responsable del Ejercicio de Participación: </t>
  </si>
  <si>
    <t>Alexandra Herrera</t>
  </si>
  <si>
    <t>Cargo del responsable del Ejercicio de Participación:</t>
  </si>
  <si>
    <t>Jefe Oficina Asesora de Planeación</t>
  </si>
  <si>
    <t xml:space="preserve">Fecha de inicio de  la actividad (dd/mm/aa) </t>
  </si>
  <si>
    <t xml:space="preserve">Fecha final de la actividad (dd/mm/aa) </t>
  </si>
  <si>
    <t xml:space="preserve">Metodología utilizada para la realización del evento </t>
  </si>
  <si>
    <t>Mesas de trabajo</t>
  </si>
  <si>
    <t>Tipo de espacio</t>
  </si>
  <si>
    <t>Presencial</t>
  </si>
  <si>
    <t>Duración de la convocatoria del EPC antes de su realización (días)</t>
  </si>
  <si>
    <t>Canal de comunicación de convocatoria</t>
  </si>
  <si>
    <t>Objetivo del ejercicio de Participación ciudadana</t>
  </si>
  <si>
    <t>Articulación con los planes internos del Ministerio del Deporte</t>
  </si>
  <si>
    <t>Descripción  suscinta de la (s)  actividad(es)  realizada(s)</t>
  </si>
  <si>
    <t>En la jornada de la mañana se realizó la instalación del evento por parte de la Sra. Ministra, posterior a la presentación de la metodología de la reunión, se llevaron a cabo cuatro (4) mesas de trabajo, cada una enfocada en un eje temático específico: Sistema Nacional del Deporte, Fomento, Rendimiento y Sistema Nacional del Deporte, en la cuales, se designaron dos relatores de los asistentes. En la jornada de la tarde se desarrolló la plenaria, en donde los dos relatores de cada una de las mesas presentaron a la plenaria las propuestas y conclusiones de cada una de las mesas de trabajo.</t>
  </si>
  <si>
    <t xml:space="preserve">Cobertura </t>
  </si>
  <si>
    <t>¿El EPC se hizo con una instancia de participación definida en una norma o es otro espacio?</t>
  </si>
  <si>
    <t>No</t>
  </si>
  <si>
    <t xml:space="preserve">Duración del evento </t>
  </si>
  <si>
    <t>Recursos económicos invertidos en el desarrollo del EPC</t>
  </si>
  <si>
    <t>Otros recursos o alianzas utilizadas en el desarrollo del EPC</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</si>
  <si>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</si>
  <si>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</si>
  <si>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</si>
  <si>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</si>
  <si>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</si>
  <si>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</si>
  <si>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</si>
  <si>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</si>
  <si>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</si>
  <si>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</si>
  <si>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</si>
  <si>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</si>
  <si>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</si>
  <si>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</si>
  <si>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</si>
  <si>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</si>
  <si>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</si>
  <si>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</si>
  <si>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</si>
  <si>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</si>
  <si>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</si>
  <si>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</si>
  <si>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</si>
  <si>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</si>
  <si>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</si>
  <si>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</si>
  <si>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</si>
  <si>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</si>
  <si>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</si>
  <si>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</si>
  <si>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</si>
  <si>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</si>
  <si>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</si>
  <si>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</si>
  <si>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</si>
  <si>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</si>
  <si>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</si>
  <si>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</si>
  <si>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</si>
  <si>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</si>
  <si>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</si>
  <si>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</si>
  <si>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</si>
  <si>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</si>
  <si>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 de los anteriores</t>
  </si>
  <si>
    <t>Psicosocial</t>
  </si>
  <si>
    <t>Ninguna</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</si>
  <si>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</si>
  <si>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</si>
  <si>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</si>
  <si>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</si>
  <si>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</si>
  <si>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</si>
  <si>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</si>
  <si>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</si>
  <si>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</si>
  <si>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</si>
  <si>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</si>
  <si>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</si>
  <si>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</si>
  <si>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</si>
  <si>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</si>
  <si>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</si>
  <si>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</si>
  <si>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</si>
  <si>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</si>
  <si>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</si>
  <si>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</si>
  <si>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</si>
  <si>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</si>
  <si>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Ninguno</t>
  </si>
  <si>
    <t>6. Preguntas finales</t>
  </si>
  <si>
    <t>Preguntas</t>
  </si>
  <si>
    <t>Si</t>
  </si>
  <si>
    <t>¿Por qué?</t>
  </si>
  <si>
    <t>Fecha</t>
  </si>
  <si>
    <t>1. ¿Se realizó divulgación del ejercicio de manera anticipada?</t>
  </si>
  <si>
    <t>X</t>
  </si>
  <si>
    <t xml:space="preserve"> </t>
  </si>
  <si>
    <t>2.¿La información a entregar en el ejercicio de participación ciudadana fue preparada y planeada?</t>
  </si>
  <si>
    <t>3. ¿Se solicitó acompañamiento para la planeación y ejecución del ejercicio de participación ciudadana al GIT Servicio Integral al ciudadano?</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</si>
  <si>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</si>
  <si>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</si>
  <si>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</si>
  <si>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Departamental (Cauca)</t>
  </si>
  <si>
    <r>
      <rPr>
        <b/>
        <sz val="10"/>
        <color theme="1"/>
        <rFont val="Verdana"/>
        <family val="2"/>
      </rPr>
      <t>CODIGO:</t>
    </r>
    <r>
      <rPr>
        <sz val="10"/>
        <color theme="1"/>
        <rFont val="Verdana"/>
        <family val="2"/>
      </rPr>
      <t xml:space="preserve">    SI-FR-025   </t>
    </r>
  </si>
  <si>
    <r>
      <t xml:space="preserve">FECHA: </t>
    </r>
    <r>
      <rPr>
        <sz val="10"/>
        <color theme="1"/>
        <rFont val="Verdana"/>
        <family val="2"/>
      </rPr>
      <t>29/11/2022</t>
    </r>
  </si>
  <si>
    <t>Oficina Asesora de Planeación.</t>
  </si>
  <si>
    <t>Construcción de normatividad.</t>
  </si>
  <si>
    <t xml:space="preserve">7 días </t>
  </si>
  <si>
    <t>Página web y redes sociales del Ministerio del Deporte.</t>
  </si>
  <si>
    <t>Realizar mesas departamentales para un diálogo constructivo con integrantes del Sistema Nacional del Deporte y la ciudadanía, con el propósito de recibir y analizar propuestas para la nueva Ley del Deporte, la Recreación y la Actividad Física, promoviendo así una participación activa y representativa en el proceso legislativo</t>
  </si>
  <si>
    <t>Plan Nacional de Desarrollo.</t>
  </si>
  <si>
    <t>1 día</t>
  </si>
  <si>
    <t>Humanos, tecnológicos y logistico.</t>
  </si>
  <si>
    <t>Deportistas, entrenadores, promotores, recreadores, monitores, fisioterapeutas, representantes de ligas y clubes deportivos, preparadores fisicos, licenciados de educación fisica, directivos de los entes deportivos del Cauca y ciudadanía en general.</t>
  </si>
  <si>
    <t>Ir a las pestañas Resumen, SND, Rendimiento, Fomento y Herramientas.</t>
  </si>
  <si>
    <t>No se requirió.</t>
  </si>
  <si>
    <r>
      <t>Fecha:</t>
    </r>
    <r>
      <rPr>
        <sz val="10"/>
        <color theme="1"/>
        <rFont val="Verdana"/>
        <family val="2"/>
      </rPr>
      <t xml:space="preserve"> </t>
    </r>
  </si>
  <si>
    <r>
      <t>Lugar:</t>
    </r>
    <r>
      <rPr>
        <sz val="10"/>
        <color theme="1"/>
        <rFont val="Verdana"/>
        <family val="2"/>
      </rPr>
      <t xml:space="preserve"> </t>
    </r>
  </si>
  <si>
    <t>Conclusiones:</t>
  </si>
  <si>
    <t>El día 18 de julio de 2024 se llevó a cabo un evento trascendental para la creación de la nueva Ley del Deporte, la Recreación y la Actividad Física en el departamento de Cauca. El evento, organizado por el Ministerio del Deporte y apoyado por Instituto Departamental de Deportes de Cauca (Indeportes Cauca), se realizó en la Biblioteca Uniautónoma Calle 5 # 03 - 85 Centro.</t>
  </si>
  <si>
    <t>145 asistentes.</t>
  </si>
  <si>
    <t>Marlon Beltrán - representante de Inspección, Vigilancia y Control del Ministerio del Deporte.</t>
  </si>
  <si>
    <t>Gilberto Andrés Rojas Afanador - representante de Inspección, Vigilancia y Control del Ministerio del Deporte.</t>
  </si>
  <si>
    <t>Diego Armando Velásquez Bernal - representante de Inspección, Vigilancia y Control del Ministerio del Deporte.</t>
  </si>
  <si>
    <t>Loraine Valle - representante de Inspección, Vigilancia y Control del Ministerio del Deporte.</t>
  </si>
  <si>
    <t>Luis Alfonso Sánchez - representante de Planeación y Políticas Públicas del Ministerio del Deporte.</t>
  </si>
  <si>
    <t>En la jornada de la mañana se realizó la instalación del evento por parte del representante del ministerio del deporte, posterior a la presentación de la metodología de la reunión, se llevaron a cabo cuatro (4) mesas de trabajo, cada una enfocada en un eje temático específico: Sistema Nacional del Deporte, Fomento, Rendimiento y Sistema Nacional del Deporte, en la cuales, se designaron de manera democratica cuatros relatores de los asistentes. En la jornada de la tarde se desarrolló la plenaria, en donde los  relatores de cada una de las mesas presentaron las propuestas y conclusiones de cada una de las mesas de trabajo.</t>
  </si>
  <si>
    <t xml:space="preserve">El evento cumplió con lo acordado, facilitando un espacio de diálogo y colaboración entre los diferentes actores del deporte en el departamento  del Cauca. La participación activa de los asistentes y el apoyo logístico del instituto fueron cruciales para el desarrollo ordenado y productivo del evento. </t>
  </si>
  <si>
    <t>Garantizar que los clubes cuenten con los centros de desarrollo que garanticen no solo la formación deportiva, sino el fortalecimiento de habilidades motrices de los menores de edad.</t>
  </si>
  <si>
    <t>1. Inluir en el Sistema Nacional del Deporte, Recreación y Actividad Física, conformado por tres subsistemas análogos, Sistema deportivo (federaciones, ligas y clubes), sistema de recreación y actividad fisca (gimnasios, asociaciones, centro de actividad física y social y comunitario) y Sistema académico y colegiado (universitario, escuelas de formación).
2. Delegar en las secretarías de deportes departamentales, distristales y municipales y/o quienes hagan sus veces, la expedición de reconocimientos deportivos de las ligas, clubes, escuelas deportivas, de igual manera, otorgarles a las mismas facultades de inspección, vigilancia y control sobre dichos organismos deportivos.</t>
  </si>
  <si>
    <t>Eliminar la funcion de expedición de reconocimientos deportivos de las ligas en cabeza del Ministerio del Deporte.</t>
  </si>
  <si>
    <t>Articular con el Ministerio de Salud, secretarías de salud, otorgar avales deportivos a los centros de acondicionamiento físico, gimnasios o similares.</t>
  </si>
  <si>
    <t>Mayor inclusión y fomento de los deportes autóctonos.</t>
  </si>
  <si>
    <t>De manera articulada con el Ministerio de Educación, crear un sistema de inclusión para deportista universitarios de alto rendimiento mediante flexibilización en la formación académica, de igual manera, garantizar la formación academica de los deportistas,  incluyendo  por cada programa académico de dos deportistas con altos logros.</t>
  </si>
  <si>
    <t>Creación de secretarias departamentales del Ministerio del Deporte para que ejerzan sus facultades y funciones legales de Inspección, Vigilancia y Control sobre los organismos deportivos, las asociaciones de actividades recreativas y afines ó delegar las funciones de Inspección, Vigilancia y Control  a las Superintendencia y Veedurías del Deporte.</t>
  </si>
  <si>
    <t>1. Crear un Sistema Único de Información de registro de los deportistas aficionados que permita conocer la situación disciplinaria, y entre otros, las características sociodemográficas de los deportistas, con el objeto de mejorar las políticas y estrategias para el fomento y desarrollo del deporte de cada una de las regiones del país.
2. Crear el Estatuto del Deporte Aficionado donde se regule, entre otros aspectos, los conceptos por cobros y los costos de afiliación y sostenimiento que se establecerán de acuerdo a la categoría de los municipios y departamento.</t>
  </si>
  <si>
    <t>Es importante se dignifique la educación física, que se traduzca en mejores condiciones laborales.</t>
  </si>
  <si>
    <t>Obligatoriedad del docente en educación física en la etapa de educación pre- escolar y básica primaria, entendida esta como la base de los procesos de iniciación deportiva con miras al rendimiento.</t>
  </si>
  <si>
    <t>Condiciones laborales dignas y profesionalización de la educación física.</t>
  </si>
  <si>
    <t>Creación de escuelas de formación multilateral que permitan el fortalecimiento de todas las capacidades, habilidades y destrezas del niño, como parte de los procesos de iniciación deportiva.</t>
  </si>
  <si>
    <t>ACTIVIDAD FíSICA</t>
  </si>
  <si>
    <t>TEMÁTICAS MESA NO. 3</t>
  </si>
  <si>
    <t xml:space="preserve">Exigirles a los Clubes, Ligas y Federaciones que fomenten el deporte y la recreación desde temprana edad. </t>
  </si>
  <si>
    <t xml:space="preserve">Se debe incluir la educación física en la Ley, dado que, al no fijarla en dicho texto, no es claro que autoridad pública es la encargada de su manejo y orientación.  
</t>
  </si>
  <si>
    <t xml:space="preserve">Fortalecer el apoyo, la masificación, el fomento de las minorías nombrándolas e identificándolas adecuadamente en el nuevo texto de la Ley. </t>
  </si>
  <si>
    <t xml:space="preserve">Suprimir o buscar alternativas de pago para todas aquellas actividades que se están realizando al aire libre y que están generando un cobro por parte de Sayco y Acinpro.  </t>
  </si>
  <si>
    <t xml:space="preserve"> Dignificación de los profesionales de educación física, en cuanto a su contratación y continuidad, profesiones afines. </t>
  </si>
  <si>
    <t xml:space="preserve">Es importante unir esfuerzos entre el Ministerio de Educación y Ministerio del Deporte, esto, con el propósito de poder contar con una intensidad horaria acorde a las necesidades de los estudiantes, así como que, el profesional que dicte la cátedra de educación física sea un licenciado en dicha área. </t>
  </si>
  <si>
    <t xml:space="preserve">Se debe crear un sistema alterno en el que se reconozcan y fomenten deportes de manera regional y local, para que sean avalados y apoyados. Reducir los requisitos para que sean reconocidos como deporte. </t>
  </si>
  <si>
    <t>TEMÁTICAS MESA NO. 4</t>
  </si>
  <si>
    <t>Diferenciar los porcentajes entre depaetamentos para dar apoyo a los que más necesitan.</t>
  </si>
  <si>
    <t>Fortalecer oferta con relación a personas en condición de discapacidad.</t>
  </si>
  <si>
    <t>Fortalecer las fuentes de financiamineto para el deporte.</t>
  </si>
  <si>
    <t>1. Cambiar la visión de qué es un escenario deportivo - fortalecer espacios abiertos. 
2. Especificar los servicios públicos a brindar garantizando la prestación del mismo.
3. Fortalcer los requisitos a los interesados en construir escenarios deportivos. Incluir mayor normatividad frente al incumplimiento contractual con relación a escenarios deportivos. 
4. Mayor seguimiento de los entes de control. 
5. Fortalecer los manuales de uso de los escenarios deportivos. 
6. Propender por la adecuada ejecució de los recursos de la tasa prodeporte.</t>
  </si>
  <si>
    <t>1. Propender por la construcción de escenarios recreativos en la parte rural. Dar mayor prioridad a los municipios más necesitados.
2. Escenarios deportivos para nuevas tendencias. 
3. Clubes y ligas del departamento presten asistencia técnica en la construción del escenario deportivo de su deporte. 
4. Incluir a las zaonas fronterizas en un régiman especial para infraestructura deportiva. 
5. Establecer una legislación especial de infraestructura deportiva para municipios alejados y con conflicto armado. 
6. Crear una metodología para establecer indicadores relacionados con deporye teniendo en encuenta que en algunos departamentos los ondicadores son muy bajo. 
7. Establecer una vigilacnia con relación a la ejecución de recursos de escenarios deportivos.</t>
  </si>
  <si>
    <t>Requisitos imposibles de cumplir.</t>
  </si>
  <si>
    <t>1. Trabajar con los otros sectores en la construccion de escenarios multiproposito. 
2. Trabajar temas de turismo receptivo.</t>
  </si>
  <si>
    <t>Mayor apoyo de los institutos municipales para la presentación de proyectos.</t>
  </si>
  <si>
    <t>Adecuar el escenario deportivo para fortalecer la economía.</t>
  </si>
  <si>
    <t>1. Brindar formación permanente en todos los ejes temáticos relacioandos en deporte en el territorio colombiano. 
2. Con relación al curso de administración deportiva obligatorio a los dirigentes deportivos. 
3 Especificar que instituciones brindan capacitaciones, las cuales tengan idoneidad.
4. Vincular la investigación en las diferentes capacitaciones.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</si>
</sst>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 #,##0.00"/>
    <numFmt numFmtId="165" formatCode="d/mm/yyyy;@"/>
  </numFmts>
  <fonts count="24" x14ac:knownFonts="1">
    <font>
      <sz val="12"/>
      <color theme="1"/>
      <name val="Calibri"/>
      <family val="2"/>
      <scheme val="minor"/>
    </font>
    <font>
      <sz val="11"/>
      <color theme="1"/>
      <name val="Calibri"/>
      <family val="2"/>
      <scheme val="minor"/>
    </font>
    <font>
      <sz val="11"/>
      <color theme="1"/>
      <name val="Calibri"/>
      <family val="2"/>
      <scheme val="minor"/>
    </font>
    <font>
      <b/>
      <sz val="11"/>
      <color theme="1"/>
      <name val="Calibri"/>
      <family val="2"/>
    </font>
    <font>
      <sz val="11"/>
      <color theme="1"/>
      <name val="Calibri"/>
      <family val="2"/>
    </font>
    <font>
      <sz val="14"/>
      <color theme="1"/>
      <name val="Times New Roman"/>
      <family val="1"/>
    </font>
    <font>
      <sz val="11"/>
      <color theme="0"/>
      <name val="Calibri"/>
      <family val="2"/>
      <scheme val="minor"/>
    </font>
    <font>
      <b/>
      <sz val="11"/>
      <color theme="0"/>
      <name val="Calibri"/>
      <family val="2"/>
      <scheme val="minor"/>
    </font>
    <font>
      <b/>
      <sz val="11"/>
      <color theme="1"/>
      <name val="Verdana"/>
      <family val="2"/>
    </font>
    <font>
      <b/>
      <sz val="10"/>
      <color theme="1"/>
      <name val="Verdana"/>
      <family val="2"/>
    </font>
    <font>
      <sz val="10"/>
      <color theme="1"/>
      <name val="Verdana"/>
      <family val="2"/>
    </font>
    <font>
      <b/>
      <sz val="11"/>
      <name val="Verdana"/>
      <family val="2"/>
    </font>
    <font>
      <sz val="11"/>
      <color theme="0"/>
      <name val="Verdana"/>
      <family val="2"/>
    </font>
    <font>
      <b/>
      <sz val="10"/>
      <name val="Verdana"/>
      <family val="2"/>
    </font>
    <font>
      <sz val="10"/>
      <name val="Verdana"/>
      <family val="2"/>
    </font>
    <font>
      <b/>
      <i/>
      <sz val="10"/>
      <color theme="1"/>
      <name val="Verdana"/>
      <family val="2"/>
    </font>
    <font>
      <sz val="10"/>
      <color theme="2" tint="-0.499984740745262"/>
      <name val="Verdana"/>
      <family val="2"/>
    </font>
    <font>
      <sz val="10"/>
      <color theme="0"/>
      <name val="Verdana"/>
      <family val="2"/>
    </font>
    <font>
      <b/>
      <sz val="10"/>
      <color theme="0"/>
      <name val="Verdana"/>
      <family val="2"/>
    </font>
    <font>
      <sz val="12"/>
      <color theme="0"/>
      <name val="Calibri"/>
      <family val="2"/>
      <scheme val="minor"/>
    </font>
    <font>
      <sz val="12"/>
      <color theme="0"/>
      <name val="Verdana"/>
      <family val="2"/>
    </font>
    <font>
      <b/>
      <sz val="12"/>
      <color theme="0"/>
      <name val="Verdana"/>
      <family val="2"/>
    </font>
    <font>
      <sz val="10"/>
      <color rgb="FF000000"/>
      <name val="Verdana"/>
      <family val="2"/>
    </font>
    <font>
      <b/>
      <sz val="11"/>
      <color theme="0"/>
      <name val="Verdana"/>
      <family val="2"/>
    </font>
  </fonts>
  <fills count="7">
    <fill>
      <patternFill patternType="none"/>
    </fill>
    <fill>
      <patternFill patternType="gray125"/>
    </fill>
    <fill>
      <patternFill patternType="solid">
        <fgColor theme="2" tint="-9.9978637043366805E-2"/>
        <bgColor indexed="64"/>
      </patternFill>
    </fill>
    <fill>
      <patternFill patternType="solid">
        <fgColor theme="0"/>
        <bgColor indexed="64"/>
      </patternFill>
    </fill>
    <fill>
      <patternFill patternType="solid">
        <fgColor rgb="FF4B569C"/>
        <bgColor indexed="64"/>
      </patternFill>
    </fill>
    <fill>
      <patternFill patternType="solid">
        <fgColor rgb="FF757FBD"/>
        <bgColor indexed="64"/>
      </patternFill>
    </fill>
    <fill>
      <patternFill patternType="solid">
        <fgColor rgb="FFB6BBDC"/>
        <bgColor indexed="64"/>
      </patternFill>
    </fill>
  </fills>
  <borders count="4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rgb="FF000000"/>
      </left>
      <right/>
      <top/>
      <bottom/>
      <diagonal/>
    </border>
    <border>
      <left style="thin">
        <color rgb="FF000000"/>
      </left>
      <right/>
      <top/>
      <bottom style="thin">
        <color rgb="FF000000"/>
      </bottom>
      <diagonal/>
    </border>
    <border>
      <left style="thin">
        <color rgb="FF000000"/>
      </left>
      <right style="thin">
        <color rgb="FF000000"/>
      </right>
      <top style="thin">
        <color rgb="FF000000"/>
      </top>
      <bottom/>
      <diagonal/>
    </border>
    <border>
      <left/>
      <right style="thin">
        <color indexed="64"/>
      </right>
      <top style="thin">
        <color indexed="64"/>
      </top>
      <bottom/>
      <diagonal/>
    </border>
    <border>
      <left style="thin">
        <color theme="1"/>
      </left>
      <right/>
      <top style="thin">
        <color theme="1"/>
      </top>
      <bottom/>
      <diagonal/>
    </border>
    <border>
      <left/>
      <right/>
      <top style="thin">
        <color theme="1"/>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theme="1"/>
      </left>
      <right/>
      <top/>
      <bottom/>
      <diagonal/>
    </border>
    <border>
      <left style="thin">
        <color indexed="64"/>
      </left>
      <right/>
      <top style="thin">
        <color indexed="64"/>
      </top>
      <bottom/>
      <diagonal/>
    </border>
    <border>
      <left/>
      <right/>
      <top style="thin">
        <color indexed="64"/>
      </top>
      <bottom/>
      <diagonal/>
    </border>
    <border>
      <left/>
      <right style="thin">
        <color indexed="64"/>
      </right>
      <top/>
      <bottom style="thin">
        <color indexed="64"/>
      </bottom>
      <diagonal/>
    </border>
    <border>
      <left style="thin">
        <color theme="1"/>
      </left>
      <right/>
      <top/>
      <bottom style="thin">
        <color indexed="64"/>
      </bottom>
      <diagonal/>
    </border>
    <border>
      <left/>
      <right style="thin">
        <color theme="1"/>
      </right>
      <top style="thin">
        <color theme="1"/>
      </top>
      <bottom style="thin">
        <color theme="1"/>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theme="1"/>
      </left>
      <right/>
      <top style="thin">
        <color indexed="64"/>
      </top>
      <bottom/>
      <diagonal/>
    </border>
    <border>
      <left/>
      <right style="thin">
        <color theme="1"/>
      </right>
      <top style="thin">
        <color indexed="64"/>
      </top>
      <bottom/>
      <diagonal/>
    </border>
    <border>
      <left style="thin">
        <color theme="1"/>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theme="1"/>
      </left>
      <right style="thin">
        <color theme="1"/>
      </right>
      <top/>
      <bottom style="thin">
        <color theme="1"/>
      </bottom>
      <diagonal/>
    </border>
    <border>
      <left/>
      <right style="thin">
        <color indexed="64"/>
      </right>
      <top/>
      <bottom/>
      <diagonal/>
    </border>
    <border>
      <left style="thin">
        <color rgb="FF000000"/>
      </left>
      <right/>
      <top style="thin">
        <color rgb="FF000000"/>
      </top>
      <bottom/>
      <diagonal/>
    </border>
  </borders>
  <cellStyleXfs count="3">
    <xf numFmtId="0" fontId="0" fillId="0" borderId="0"/>
    <xf numFmtId="0" fontId="1" fillId="0" borderId="0"/>
    <xf numFmtId="9" fontId="1" fillId="0" borderId="0" applyFont="0" applyFill="0" applyBorder="0" applyAlignment="0" applyProtection="0"/>
  </cellStyleXfs>
  <cellXfs count="303">
    <xf numFmtId="0" fontId="0" fillId="0" borderId="0" xfId="0"/>
    <xf numFmtId="0" fontId="2" fillId="0" borderId="0" xfId="0" applyFont="1"/>
    <xf numFmtId="0" fontId="4" fillId="0" borderId="0" xfId="0" applyFont="1"/>
    <xf numFmtId="0" fontId="4" fillId="0" borderId="0" xfId="0" applyFont="1" applyAlignment="1">
      <alignment vertical="center"/>
    </xf>
    <xf numFmtId="0" fontId="4" fillId="0" borderId="0" xfId="0" applyFont="1" applyAlignment="1">
      <alignment horizontal="justify" vertical="center"/>
    </xf>
    <xf numFmtId="0" fontId="4" fillId="0" borderId="0" xfId="0" applyFont="1" applyAlignment="1">
      <alignment vertical="top"/>
    </xf>
    <xf numFmtId="0" fontId="3" fillId="0" borderId="0" xfId="0" applyFont="1" applyAlignment="1">
      <alignment vertical="top"/>
    </xf>
    <xf numFmtId="0" fontId="4" fillId="0" borderId="0" xfId="0" applyFont="1" applyAlignment="1">
      <alignment horizontal="center"/>
    </xf>
    <xf numFmtId="0" fontId="2" fillId="0" borderId="0" xfId="0" applyFont="1" applyAlignment="1">
      <alignment vertical="center"/>
    </xf>
    <xf numFmtId="0" fontId="5" fillId="0" borderId="0" xfId="0" applyFont="1"/>
    <xf numFmtId="0" fontId="0" fillId="0" borderId="0" xfId="0" applyAlignment="1">
      <alignment wrapText="1"/>
    </xf>
    <xf numFmtId="0" fontId="1" fillId="0" borderId="0" xfId="1"/>
    <xf numFmtId="0" fontId="1" fillId="0" borderId="0" xfId="1" applyAlignment="1">
      <alignment horizontal="left" vertical="center"/>
    </xf>
    <xf numFmtId="0" fontId="1" fillId="3" borderId="0" xfId="1" applyFill="1"/>
    <xf numFmtId="0" fontId="1" fillId="0" borderId="0" xfId="1" applyAlignment="1">
      <alignment vertical="center" wrapText="1"/>
    </xf>
    <xf numFmtId="0" fontId="1" fillId="0" borderId="0" xfId="1" applyAlignment="1">
      <alignment horizontal="center"/>
    </xf>
    <xf numFmtId="0" fontId="9" fillId="0" borderId="7" xfId="1" applyFont="1" applyBorder="1" applyAlignment="1">
      <alignment vertical="center" wrapText="1"/>
    </xf>
    <xf numFmtId="0" fontId="9" fillId="0" borderId="7" xfId="1" applyFont="1" applyBorder="1" applyAlignment="1">
      <alignment horizontal="center" vertical="center" wrapText="1"/>
    </xf>
    <xf numFmtId="0" fontId="9" fillId="0" borderId="2" xfId="1" applyFont="1" applyBorder="1" applyAlignment="1">
      <alignment vertical="center" wrapText="1"/>
    </xf>
    <xf numFmtId="0" fontId="9" fillId="0" borderId="2" xfId="1" applyFont="1" applyBorder="1" applyAlignment="1">
      <alignment horizontal="center" vertical="center" wrapText="1"/>
    </xf>
    <xf numFmtId="0" fontId="9" fillId="0" borderId="1" xfId="1" applyFont="1" applyBorder="1" applyAlignment="1">
      <alignment horizontal="center" vertical="center" wrapText="1"/>
    </xf>
    <xf numFmtId="0" fontId="10" fillId="0" borderId="2" xfId="1" applyFont="1" applyBorder="1" applyAlignment="1">
      <alignment vertical="center" wrapText="1"/>
    </xf>
    <xf numFmtId="0" fontId="9" fillId="0" borderId="8" xfId="1" applyFont="1" applyBorder="1" applyAlignment="1">
      <alignment horizontal="center" vertical="center" wrapText="1"/>
    </xf>
    <xf numFmtId="0" fontId="10" fillId="0" borderId="15" xfId="1" applyFont="1" applyBorder="1" applyAlignment="1">
      <alignment horizontal="left" vertical="center" wrapText="1"/>
    </xf>
    <xf numFmtId="0" fontId="10" fillId="0" borderId="7" xfId="1" applyFont="1" applyBorder="1" applyAlignment="1">
      <alignment vertical="center" wrapText="1"/>
    </xf>
    <xf numFmtId="9" fontId="10" fillId="3" borderId="1" xfId="2" applyFont="1" applyFill="1" applyBorder="1" applyAlignment="1">
      <alignment vertical="center" wrapText="1"/>
    </xf>
    <xf numFmtId="0" fontId="10" fillId="0" borderId="1" xfId="1" applyFont="1" applyBorder="1" applyAlignment="1">
      <alignment horizontal="left" vertical="center" wrapText="1"/>
    </xf>
    <xf numFmtId="0" fontId="10" fillId="0" borderId="1" xfId="1" applyFont="1" applyBorder="1" applyAlignment="1">
      <alignment horizontal="right" vertical="center" wrapText="1"/>
    </xf>
    <xf numFmtId="0" fontId="10" fillId="0" borderId="2" xfId="1" applyFont="1" applyBorder="1" applyAlignment="1">
      <alignment horizontal="center" vertical="center" wrapText="1"/>
    </xf>
    <xf numFmtId="0" fontId="10" fillId="0" borderId="1" xfId="1" applyFont="1" applyBorder="1" applyAlignment="1">
      <alignment vertical="center" wrapText="1"/>
    </xf>
    <xf numFmtId="0" fontId="10" fillId="0" borderId="1" xfId="1" applyFont="1" applyBorder="1" applyAlignment="1">
      <alignment horizontal="center" vertical="center" wrapText="1"/>
    </xf>
    <xf numFmtId="0" fontId="10" fillId="0" borderId="7" xfId="1" applyFont="1" applyBorder="1" applyAlignment="1">
      <alignment horizontal="right" vertical="center" wrapText="1"/>
    </xf>
    <xf numFmtId="9" fontId="10" fillId="0" borderId="7" xfId="2" applyFont="1" applyFill="1" applyBorder="1" applyAlignment="1">
      <alignment vertical="center" wrapText="1"/>
    </xf>
    <xf numFmtId="0" fontId="10" fillId="0" borderId="1" xfId="1" applyFont="1" applyBorder="1" applyAlignment="1">
      <alignment horizontal="left" vertical="center" wrapText="1" readingOrder="1"/>
    </xf>
    <xf numFmtId="0" fontId="10" fillId="3" borderId="1" xfId="1" applyFont="1" applyFill="1" applyBorder="1" applyAlignment="1">
      <alignment vertical="center" wrapText="1"/>
    </xf>
    <xf numFmtId="0" fontId="10" fillId="3" borderId="20" xfId="1" applyFont="1" applyFill="1" applyBorder="1" applyAlignment="1">
      <alignment vertical="center" wrapText="1"/>
    </xf>
    <xf numFmtId="0" fontId="10" fillId="0" borderId="15" xfId="1" applyFont="1" applyBorder="1" applyAlignment="1">
      <alignment horizontal="left" vertical="top" wrapText="1"/>
    </xf>
    <xf numFmtId="0" fontId="10" fillId="0" borderId="0" xfId="1" applyFont="1" applyAlignment="1">
      <alignment vertical="center" wrapText="1"/>
    </xf>
    <xf numFmtId="0" fontId="10" fillId="0" borderId="1" xfId="1" applyFont="1" applyBorder="1" applyAlignment="1">
      <alignment horizontal="right" vertical="top" wrapText="1"/>
    </xf>
    <xf numFmtId="0" fontId="10" fillId="0" borderId="13" xfId="1" applyFont="1" applyBorder="1"/>
    <xf numFmtId="0" fontId="10" fillId="0" borderId="14" xfId="1" applyFont="1" applyBorder="1"/>
    <xf numFmtId="0" fontId="10" fillId="0" borderId="0" xfId="1" applyFont="1"/>
    <xf numFmtId="0" fontId="10" fillId="0" borderId="0" xfId="1" applyFont="1" applyAlignment="1">
      <alignment horizontal="center"/>
    </xf>
    <xf numFmtId="0" fontId="9" fillId="0" borderId="0" xfId="1" applyFont="1" applyAlignment="1">
      <alignment horizontal="left" vertical="center"/>
    </xf>
    <xf numFmtId="0" fontId="10" fillId="0" borderId="17" xfId="1" applyFont="1" applyBorder="1"/>
    <xf numFmtId="0" fontId="10" fillId="0" borderId="21" xfId="1" applyFont="1" applyBorder="1"/>
    <xf numFmtId="0" fontId="10" fillId="0" borderId="4" xfId="1" applyFont="1" applyBorder="1"/>
    <xf numFmtId="0" fontId="10" fillId="0" borderId="4" xfId="1" applyFont="1" applyBorder="1" applyAlignment="1">
      <alignment horizontal="center"/>
    </xf>
    <xf numFmtId="0" fontId="10" fillId="0" borderId="0" xfId="1" applyFont="1" applyAlignment="1">
      <alignment horizontal="center" vertical="center" wrapText="1"/>
    </xf>
    <xf numFmtId="0" fontId="10" fillId="0" borderId="0" xfId="1" applyFont="1" applyAlignment="1">
      <alignment horizontal="left" vertical="center"/>
    </xf>
    <xf numFmtId="0" fontId="10" fillId="0" borderId="29" xfId="1" applyFont="1" applyBorder="1" applyAlignment="1">
      <alignment horizontal="center" vertical="center"/>
    </xf>
    <xf numFmtId="0" fontId="14" fillId="0" borderId="29" xfId="1" applyFont="1" applyBorder="1" applyAlignment="1">
      <alignment horizontal="center" vertical="center"/>
    </xf>
    <xf numFmtId="0" fontId="10" fillId="0" borderId="36" xfId="1" applyFont="1" applyBorder="1" applyAlignment="1">
      <alignment horizontal="center" vertical="center"/>
    </xf>
    <xf numFmtId="0" fontId="13" fillId="3" borderId="0" xfId="1" applyFont="1" applyFill="1" applyAlignment="1">
      <alignment horizontal="center" vertical="center" wrapText="1"/>
    </xf>
    <xf numFmtId="0" fontId="9" fillId="0" borderId="12" xfId="1" applyFont="1" applyBorder="1" applyAlignment="1">
      <alignment horizontal="center" vertical="center" wrapText="1"/>
    </xf>
    <xf numFmtId="0" fontId="9" fillId="0" borderId="0" xfId="1" applyFont="1" applyAlignment="1">
      <alignment horizontal="center" vertical="center" wrapText="1"/>
    </xf>
    <xf numFmtId="9" fontId="10" fillId="0" borderId="1" xfId="2" applyFont="1" applyFill="1" applyBorder="1" applyAlignment="1">
      <alignment vertical="center" wrapText="1"/>
    </xf>
    <xf numFmtId="0" fontId="9" fillId="0" borderId="0" xfId="1" applyFont="1" applyAlignment="1">
      <alignment vertical="center" wrapText="1"/>
    </xf>
    <xf numFmtId="9" fontId="10" fillId="0" borderId="1" xfId="2" applyFont="1" applyBorder="1" applyAlignment="1">
      <alignment horizontal="center" vertical="center" wrapText="1"/>
    </xf>
    <xf numFmtId="9" fontId="10" fillId="0" borderId="1" xfId="2" applyFont="1" applyFill="1" applyBorder="1" applyAlignment="1">
      <alignment horizontal="center" vertical="center" wrapText="1"/>
    </xf>
    <xf numFmtId="0" fontId="10" fillId="3" borderId="7" xfId="1" applyFont="1" applyFill="1" applyBorder="1" applyAlignment="1">
      <alignment vertical="center" wrapText="1"/>
    </xf>
    <xf numFmtId="0" fontId="15" fillId="0" borderId="1" xfId="1" applyFont="1" applyBorder="1" applyAlignment="1">
      <alignment horizontal="center" vertical="center" wrapText="1"/>
    </xf>
    <xf numFmtId="9" fontId="15" fillId="0" borderId="1" xfId="1" applyNumberFormat="1" applyFont="1" applyBorder="1" applyAlignment="1">
      <alignment horizontal="center" vertical="center" wrapText="1"/>
    </xf>
    <xf numFmtId="9" fontId="15" fillId="0" borderId="0" xfId="1" applyNumberFormat="1" applyFont="1" applyAlignment="1">
      <alignment horizontal="center" vertical="center" wrapText="1"/>
    </xf>
    <xf numFmtId="9" fontId="9" fillId="0" borderId="0" xfId="1" applyNumberFormat="1" applyFont="1" applyAlignment="1">
      <alignment vertical="center" wrapText="1"/>
    </xf>
    <xf numFmtId="9" fontId="15" fillId="0" borderId="1" xfId="2" applyFont="1" applyFill="1" applyBorder="1" applyAlignment="1">
      <alignment horizontal="center" vertical="center" wrapText="1"/>
    </xf>
    <xf numFmtId="0" fontId="9" fillId="0" borderId="0" xfId="1" applyFont="1" applyAlignment="1">
      <alignment vertical="center"/>
    </xf>
    <xf numFmtId="0" fontId="16" fillId="0" borderId="0" xfId="1" applyFont="1" applyAlignment="1">
      <alignment horizontal="center" vertical="center" wrapText="1"/>
    </xf>
    <xf numFmtId="9" fontId="16" fillId="0" borderId="0" xfId="2" applyFont="1" applyFill="1" applyBorder="1" applyAlignment="1">
      <alignment horizontal="center" vertical="center" wrapText="1"/>
    </xf>
    <xf numFmtId="9" fontId="9" fillId="0" borderId="0" xfId="1" applyNumberFormat="1" applyFont="1" applyAlignment="1">
      <alignment horizontal="center" vertical="center" wrapText="1"/>
    </xf>
    <xf numFmtId="0" fontId="9" fillId="0" borderId="0" xfId="1" applyFont="1" applyAlignment="1">
      <alignment horizontal="center" vertical="center"/>
    </xf>
    <xf numFmtId="0" fontId="13" fillId="0" borderId="0" xfId="1" applyFont="1" applyAlignment="1">
      <alignment horizontal="center" vertical="center" wrapText="1"/>
    </xf>
    <xf numFmtId="9" fontId="13" fillId="0" borderId="0" xfId="2" applyFont="1" applyFill="1" applyBorder="1" applyAlignment="1">
      <alignment horizontal="center" vertical="center" wrapText="1"/>
    </xf>
    <xf numFmtId="0" fontId="15" fillId="0" borderId="0" xfId="1" applyFont="1" applyAlignment="1">
      <alignment horizontal="left" vertical="center" wrapText="1"/>
    </xf>
    <xf numFmtId="0" fontId="15" fillId="0" borderId="0" xfId="1" applyFont="1" applyAlignment="1">
      <alignment horizontal="center" vertical="center" wrapText="1"/>
    </xf>
    <xf numFmtId="9" fontId="15" fillId="0" borderId="0" xfId="2" applyFont="1" applyFill="1" applyBorder="1" applyAlignment="1">
      <alignment horizontal="center" vertical="center" wrapText="1"/>
    </xf>
    <xf numFmtId="0" fontId="17" fillId="3" borderId="0" xfId="1" applyFont="1" applyFill="1" applyAlignment="1">
      <alignment horizontal="center" vertical="center" wrapText="1"/>
    </xf>
    <xf numFmtId="0" fontId="9" fillId="0" borderId="0" xfId="1" applyFont="1" applyAlignment="1">
      <alignment horizontal="left" vertical="center" wrapText="1"/>
    </xf>
    <xf numFmtId="0" fontId="13" fillId="3" borderId="1" xfId="1" applyFont="1" applyFill="1" applyBorder="1" applyAlignment="1">
      <alignment horizontal="center" vertical="center" wrapText="1"/>
    </xf>
    <xf numFmtId="9" fontId="9" fillId="0" borderId="1" xfId="2" applyFont="1" applyFill="1" applyBorder="1" applyAlignment="1">
      <alignment horizontal="center" vertical="center" wrapText="1"/>
    </xf>
    <xf numFmtId="0" fontId="9" fillId="0" borderId="21" xfId="1" applyFont="1" applyBorder="1" applyAlignment="1">
      <alignment horizontal="center" vertical="center"/>
    </xf>
    <xf numFmtId="0" fontId="9" fillId="0" borderId="17" xfId="1" applyFont="1" applyBorder="1" applyAlignment="1">
      <alignment horizontal="center" vertical="center"/>
    </xf>
    <xf numFmtId="0" fontId="9" fillId="0" borderId="7" xfId="1" applyFont="1" applyBorder="1" applyAlignment="1">
      <alignment horizontal="center" vertical="center"/>
    </xf>
    <xf numFmtId="0" fontId="9" fillId="0" borderId="28" xfId="1" applyFont="1" applyBorder="1" applyAlignment="1">
      <alignment horizontal="center" vertical="center"/>
    </xf>
    <xf numFmtId="0" fontId="9" fillId="0" borderId="6" xfId="1" applyFont="1" applyBorder="1" applyAlignment="1">
      <alignment horizontal="center" vertical="center"/>
    </xf>
    <xf numFmtId="0" fontId="10" fillId="0" borderId="1" xfId="1" applyFont="1" applyBorder="1" applyAlignment="1">
      <alignment horizontal="center"/>
    </xf>
    <xf numFmtId="0" fontId="10" fillId="0" borderId="15" xfId="1" applyFont="1" applyBorder="1" applyAlignment="1">
      <alignment horizontal="center"/>
    </xf>
    <xf numFmtId="0" fontId="10" fillId="0" borderId="2" xfId="1" applyFont="1" applyBorder="1" applyAlignment="1">
      <alignment horizontal="center"/>
    </xf>
    <xf numFmtId="0" fontId="10" fillId="0" borderId="18" xfId="1" applyFont="1" applyBorder="1" applyAlignment="1">
      <alignment horizontal="center"/>
    </xf>
    <xf numFmtId="0" fontId="9" fillId="0" borderId="1" xfId="0" applyFont="1" applyBorder="1" applyAlignment="1">
      <alignment vertical="center"/>
    </xf>
    <xf numFmtId="0" fontId="10" fillId="0" borderId="1" xfId="0" applyFont="1" applyBorder="1" applyAlignment="1">
      <alignment vertical="top"/>
    </xf>
    <xf numFmtId="0" fontId="10" fillId="0" borderId="1" xfId="0" applyFont="1" applyBorder="1" applyAlignment="1">
      <alignment horizontal="justify" vertical="top" wrapText="1"/>
    </xf>
    <xf numFmtId="0" fontId="10" fillId="0" borderId="1" xfId="0" applyFont="1" applyBorder="1" applyAlignment="1">
      <alignment horizontal="justify" vertical="top"/>
    </xf>
    <xf numFmtId="0" fontId="10" fillId="0" borderId="2" xfId="0" applyFont="1" applyBorder="1" applyAlignment="1">
      <alignment vertical="top"/>
    </xf>
    <xf numFmtId="0" fontId="10" fillId="0" borderId="1" xfId="0" applyFont="1" applyBorder="1" applyAlignment="1">
      <alignment horizontal="justify" vertical="center"/>
    </xf>
    <xf numFmtId="0" fontId="9" fillId="6" borderId="1" xfId="0" applyFont="1" applyFill="1" applyBorder="1" applyAlignment="1">
      <alignment horizontal="left" vertical="center"/>
    </xf>
    <xf numFmtId="0" fontId="10" fillId="0" borderId="1" xfId="0" applyFont="1" applyBorder="1" applyAlignment="1">
      <alignment wrapText="1"/>
    </xf>
    <xf numFmtId="0" fontId="10" fillId="0" borderId="1" xfId="0" applyFont="1" applyBorder="1"/>
    <xf numFmtId="0" fontId="9" fillId="0" borderId="1" xfId="0" applyFont="1" applyBorder="1" applyAlignment="1">
      <alignment vertical="center" wrapText="1"/>
    </xf>
    <xf numFmtId="0" fontId="10" fillId="4" borderId="0" xfId="0" applyFont="1" applyFill="1" applyAlignment="1">
      <alignment vertical="center"/>
    </xf>
    <xf numFmtId="0" fontId="19" fillId="4" borderId="0" xfId="0" applyFont="1" applyFill="1" applyAlignment="1">
      <alignment vertical="center"/>
    </xf>
    <xf numFmtId="0" fontId="20" fillId="4" borderId="0" xfId="0" applyFont="1" applyFill="1" applyAlignment="1">
      <alignment vertical="center"/>
    </xf>
    <xf numFmtId="0" fontId="18" fillId="5" borderId="2" xfId="0" applyFont="1" applyFill="1" applyBorder="1" applyAlignment="1">
      <alignment horizontal="center" vertical="center"/>
    </xf>
    <xf numFmtId="0" fontId="18" fillId="5" borderId="1" xfId="0" applyFont="1" applyFill="1" applyBorder="1" applyAlignment="1">
      <alignment horizontal="center" vertical="center"/>
    </xf>
    <xf numFmtId="0" fontId="7" fillId="5" borderId="3" xfId="0" applyFont="1" applyFill="1" applyBorder="1" applyAlignment="1">
      <alignment vertical="center"/>
    </xf>
    <xf numFmtId="0" fontId="7" fillId="5" borderId="5" xfId="0" applyFont="1" applyFill="1" applyBorder="1" applyAlignment="1">
      <alignment vertical="center"/>
    </xf>
    <xf numFmtId="0" fontId="6" fillId="5" borderId="6" xfId="0" applyFont="1" applyFill="1" applyBorder="1" applyAlignment="1">
      <alignment vertical="center"/>
    </xf>
    <xf numFmtId="0" fontId="18" fillId="4" borderId="1" xfId="0" applyFont="1" applyFill="1" applyBorder="1" applyAlignment="1">
      <alignment horizontal="center" vertical="center"/>
    </xf>
    <xf numFmtId="0" fontId="18" fillId="4" borderId="1" xfId="0" applyFont="1" applyFill="1" applyBorder="1" applyAlignment="1">
      <alignment horizontal="center" vertical="center" wrapText="1"/>
    </xf>
    <xf numFmtId="0" fontId="10" fillId="0" borderId="1" xfId="0" applyFont="1" applyBorder="1" applyAlignment="1">
      <alignment vertical="center" wrapText="1"/>
    </xf>
    <xf numFmtId="0" fontId="10" fillId="0" borderId="1" xfId="0" applyFont="1" applyBorder="1" applyAlignment="1">
      <alignment vertical="center"/>
    </xf>
    <xf numFmtId="0" fontId="22" fillId="0" borderId="1" xfId="0" applyFont="1" applyBorder="1" applyAlignment="1">
      <alignment vertical="center" wrapText="1"/>
    </xf>
    <xf numFmtId="0" fontId="9" fillId="4" borderId="3" xfId="0" applyFont="1" applyFill="1" applyBorder="1" applyAlignment="1">
      <alignment vertical="center"/>
    </xf>
    <xf numFmtId="0" fontId="10" fillId="4" borderId="0" xfId="0" applyFont="1" applyFill="1"/>
    <xf numFmtId="0" fontId="9" fillId="6" borderId="1" xfId="0" applyFont="1" applyFill="1" applyBorder="1" applyAlignment="1">
      <alignment horizontal="center" vertical="center"/>
    </xf>
    <xf numFmtId="0" fontId="9" fillId="4" borderId="5" xfId="0" applyFont="1" applyFill="1" applyBorder="1" applyAlignment="1">
      <alignment vertical="center"/>
    </xf>
    <xf numFmtId="0" fontId="10" fillId="5" borderId="1" xfId="0" applyFont="1" applyFill="1" applyBorder="1" applyAlignment="1">
      <alignment horizontal="center"/>
    </xf>
    <xf numFmtId="0" fontId="18" fillId="5" borderId="1" xfId="0" applyFont="1" applyFill="1" applyBorder="1" applyAlignment="1">
      <alignment horizontal="center" vertical="center" wrapText="1"/>
    </xf>
    <xf numFmtId="0" fontId="18" fillId="4" borderId="2" xfId="0" applyFont="1" applyFill="1" applyBorder="1" applyAlignment="1">
      <alignment horizontal="center" vertical="center"/>
    </xf>
    <xf numFmtId="0" fontId="10" fillId="0" borderId="1" xfId="0" applyFont="1" applyBorder="1" applyAlignment="1">
      <alignment horizontal="left" vertical="center" wrapText="1"/>
    </xf>
    <xf numFmtId="0" fontId="9" fillId="4" borderId="0" xfId="0" applyFont="1" applyFill="1" applyAlignment="1">
      <alignment vertical="center"/>
    </xf>
    <xf numFmtId="0" fontId="18" fillId="5" borderId="11" xfId="0" applyFont="1" applyFill="1" applyBorder="1" applyAlignment="1">
      <alignment horizontal="center" vertical="center"/>
    </xf>
    <xf numFmtId="0" fontId="18" fillId="5" borderId="12" xfId="0" applyFont="1" applyFill="1" applyBorder="1" applyAlignment="1">
      <alignment horizontal="center" vertical="center"/>
    </xf>
    <xf numFmtId="0" fontId="9" fillId="5" borderId="42" xfId="0" applyFont="1" applyFill="1" applyBorder="1" applyAlignment="1">
      <alignment vertical="center"/>
    </xf>
    <xf numFmtId="0" fontId="9" fillId="5" borderId="9" xfId="0" applyFont="1" applyFill="1" applyBorder="1" applyAlignment="1">
      <alignment vertical="center"/>
    </xf>
    <xf numFmtId="0" fontId="9" fillId="0" borderId="1" xfId="0" applyFont="1" applyBorder="1" applyAlignment="1">
      <alignment horizontal="left" vertical="center" wrapText="1"/>
    </xf>
    <xf numFmtId="0" fontId="9" fillId="5" borderId="10" xfId="0" applyFont="1" applyFill="1" applyBorder="1" applyAlignment="1">
      <alignment vertical="center"/>
    </xf>
    <xf numFmtId="0" fontId="12" fillId="4" borderId="0" xfId="0" applyFont="1" applyFill="1" applyAlignment="1">
      <alignment vertical="center"/>
    </xf>
    <xf numFmtId="0" fontId="23" fillId="4" borderId="0" xfId="0" applyFont="1" applyFill="1" applyAlignment="1">
      <alignment vertical="center"/>
    </xf>
    <xf numFmtId="0" fontId="9" fillId="6" borderId="2" xfId="0" applyFont="1" applyFill="1" applyBorder="1" applyAlignment="1">
      <alignment horizontal="center" vertical="center"/>
    </xf>
    <xf numFmtId="0" fontId="10" fillId="4" borderId="6" xfId="0" applyFont="1" applyFill="1" applyBorder="1" applyAlignment="1">
      <alignment vertical="center"/>
    </xf>
    <xf numFmtId="0" fontId="9" fillId="0" borderId="5" xfId="1" applyFont="1" applyBorder="1" applyAlignment="1">
      <alignment horizontal="left" vertical="center"/>
    </xf>
    <xf numFmtId="0" fontId="9" fillId="0" borderId="0" xfId="1" applyFont="1" applyAlignment="1">
      <alignment horizontal="left" vertical="center"/>
    </xf>
    <xf numFmtId="0" fontId="9" fillId="0" borderId="15" xfId="1" applyFont="1" applyBorder="1" applyAlignment="1">
      <alignment horizontal="left" vertical="center"/>
    </xf>
    <xf numFmtId="0" fontId="9" fillId="0" borderId="16" xfId="1" applyFont="1" applyBorder="1" applyAlignment="1">
      <alignment horizontal="left" vertical="center"/>
    </xf>
    <xf numFmtId="0" fontId="9" fillId="0" borderId="8" xfId="1" applyFont="1" applyBorder="1" applyAlignment="1">
      <alignment horizontal="left" vertical="center"/>
    </xf>
    <xf numFmtId="0" fontId="10" fillId="0" borderId="6" xfId="1" applyFont="1" applyBorder="1" applyAlignment="1">
      <alignment horizontal="center" vertical="center"/>
    </xf>
    <xf numFmtId="0" fontId="10" fillId="0" borderId="4" xfId="1" applyFont="1" applyBorder="1" applyAlignment="1">
      <alignment horizontal="center" vertical="center"/>
    </xf>
    <xf numFmtId="0" fontId="10" fillId="0" borderId="18" xfId="1" applyFont="1" applyBorder="1" applyAlignment="1">
      <alignment horizontal="left" vertical="center" wrapText="1"/>
    </xf>
    <xf numFmtId="0" fontId="10" fillId="0" borderId="19" xfId="1" applyFont="1" applyBorder="1" applyAlignment="1">
      <alignment horizontal="left" vertical="center" wrapText="1"/>
    </xf>
    <xf numFmtId="0" fontId="10" fillId="0" borderId="12" xfId="1" applyFont="1" applyBorder="1" applyAlignment="1">
      <alignment horizontal="left" vertical="center" wrapText="1"/>
    </xf>
    <xf numFmtId="0" fontId="10" fillId="0" borderId="6" xfId="1" applyFont="1" applyBorder="1" applyAlignment="1">
      <alignment horizontal="left" vertical="center" wrapText="1"/>
    </xf>
    <xf numFmtId="0" fontId="10" fillId="0" borderId="4" xfId="1" applyFont="1" applyBorder="1" applyAlignment="1">
      <alignment horizontal="left" vertical="center" wrapText="1"/>
    </xf>
    <xf numFmtId="0" fontId="10" fillId="0" borderId="20" xfId="1" applyFont="1" applyBorder="1" applyAlignment="1">
      <alignment horizontal="left" vertical="center" wrapText="1"/>
    </xf>
    <xf numFmtId="0" fontId="9" fillId="0" borderId="18" xfId="1" applyFont="1" applyBorder="1" applyAlignment="1">
      <alignment horizontal="left" vertical="center"/>
    </xf>
    <xf numFmtId="0" fontId="9" fillId="0" borderId="19" xfId="1" applyFont="1" applyBorder="1" applyAlignment="1">
      <alignment horizontal="left" vertical="center"/>
    </xf>
    <xf numFmtId="0" fontId="10" fillId="0" borderId="6" xfId="1" applyFont="1" applyBorder="1" applyAlignment="1">
      <alignment horizontal="center" vertical="center" wrapText="1"/>
    </xf>
    <xf numFmtId="0" fontId="10" fillId="0" borderId="4" xfId="1" applyFont="1" applyBorder="1" applyAlignment="1">
      <alignment horizontal="center" vertical="center" wrapText="1"/>
    </xf>
    <xf numFmtId="0" fontId="9" fillId="0" borderId="1" xfId="1" applyFont="1" applyBorder="1" applyAlignment="1">
      <alignment horizontal="left" vertical="center"/>
    </xf>
    <xf numFmtId="0" fontId="10" fillId="0" borderId="26" xfId="1" applyFont="1" applyBorder="1" applyAlignment="1">
      <alignment horizontal="center" vertical="center" wrapText="1"/>
    </xf>
    <xf numFmtId="0" fontId="10" fillId="0" borderId="19" xfId="1" applyFont="1" applyBorder="1" applyAlignment="1">
      <alignment horizontal="center" vertical="center" wrapText="1"/>
    </xf>
    <xf numFmtId="0" fontId="10" fillId="0" borderId="27" xfId="1" applyFont="1" applyBorder="1" applyAlignment="1">
      <alignment horizontal="center" vertical="center" wrapText="1"/>
    </xf>
    <xf numFmtId="0" fontId="10" fillId="0" borderId="23" xfId="1" applyFont="1" applyBorder="1" applyAlignment="1">
      <alignment horizontal="center" vertical="center" wrapText="1"/>
    </xf>
    <xf numFmtId="0" fontId="10" fillId="0" borderId="24" xfId="1" applyFont="1" applyBorder="1" applyAlignment="1">
      <alignment horizontal="center" vertical="center" wrapText="1"/>
    </xf>
    <xf numFmtId="0" fontId="10" fillId="0" borderId="25" xfId="1" applyFont="1" applyBorder="1" applyAlignment="1">
      <alignment horizontal="center" vertical="center" wrapText="1"/>
    </xf>
    <xf numFmtId="0" fontId="10" fillId="0" borderId="22" xfId="1" applyFont="1" applyBorder="1" applyAlignment="1">
      <alignment horizontal="center" vertical="center" wrapText="1"/>
    </xf>
    <xf numFmtId="0" fontId="10" fillId="0" borderId="24" xfId="1" applyFont="1" applyBorder="1" applyAlignment="1">
      <alignment horizontal="center" vertical="center"/>
    </xf>
    <xf numFmtId="0" fontId="10" fillId="0" borderId="25" xfId="1" applyFont="1" applyBorder="1" applyAlignment="1">
      <alignment horizontal="center" vertical="center"/>
    </xf>
    <xf numFmtId="0" fontId="10" fillId="0" borderId="1" xfId="1" applyFont="1" applyBorder="1" applyAlignment="1">
      <alignment horizontal="center" vertical="center" wrapText="1"/>
    </xf>
    <xf numFmtId="0" fontId="11" fillId="2" borderId="17" xfId="1" applyFont="1" applyFill="1" applyBorder="1" applyAlignment="1">
      <alignment horizontal="center" vertical="center" wrapText="1"/>
    </xf>
    <xf numFmtId="0" fontId="11" fillId="2" borderId="0" xfId="1" applyFont="1" applyFill="1" applyAlignment="1">
      <alignment horizontal="center" vertical="center" wrapText="1"/>
    </xf>
    <xf numFmtId="0" fontId="9" fillId="0" borderId="15" xfId="1" applyFont="1" applyBorder="1" applyAlignment="1">
      <alignment horizontal="center" wrapText="1"/>
    </xf>
    <xf numFmtId="0" fontId="9" fillId="0" borderId="16" xfId="1" applyFont="1" applyBorder="1" applyAlignment="1">
      <alignment horizontal="center" wrapText="1"/>
    </xf>
    <xf numFmtId="0" fontId="9" fillId="0" borderId="8" xfId="1" applyFont="1" applyBorder="1" applyAlignment="1">
      <alignment horizontal="center" wrapText="1"/>
    </xf>
    <xf numFmtId="0" fontId="9" fillId="0" borderId="22" xfId="1" applyFont="1" applyBorder="1" applyAlignment="1">
      <alignment horizontal="center" wrapText="1"/>
    </xf>
    <xf numFmtId="0" fontId="9" fillId="0" borderId="23" xfId="1" applyFont="1" applyBorder="1" applyAlignment="1">
      <alignment horizontal="center" wrapText="1"/>
    </xf>
    <xf numFmtId="0" fontId="9" fillId="0" borderId="24" xfId="1" applyFont="1" applyBorder="1" applyAlignment="1">
      <alignment horizontal="center"/>
    </xf>
    <xf numFmtId="0" fontId="9" fillId="0" borderId="25" xfId="1" applyFont="1" applyBorder="1" applyAlignment="1">
      <alignment horizontal="center"/>
    </xf>
    <xf numFmtId="0" fontId="9" fillId="0" borderId="22" xfId="1" applyFont="1" applyBorder="1" applyAlignment="1">
      <alignment horizontal="center"/>
    </xf>
    <xf numFmtId="0" fontId="9" fillId="0" borderId="15" xfId="1" applyFont="1" applyBorder="1" applyAlignment="1">
      <alignment horizontal="center"/>
    </xf>
    <xf numFmtId="0" fontId="9" fillId="0" borderId="16" xfId="1" applyFont="1" applyBorder="1" applyAlignment="1">
      <alignment horizontal="center"/>
    </xf>
    <xf numFmtId="0" fontId="9" fillId="0" borderId="8" xfId="1" applyFont="1" applyBorder="1" applyAlignment="1">
      <alignment horizontal="center"/>
    </xf>
    <xf numFmtId="0" fontId="10" fillId="0" borderId="33" xfId="1" applyFont="1" applyBorder="1" applyAlignment="1">
      <alignment horizontal="left" vertical="top" wrapText="1"/>
    </xf>
    <xf numFmtId="0" fontId="10" fillId="0" borderId="34" xfId="1" applyFont="1" applyBorder="1" applyAlignment="1">
      <alignment horizontal="left" vertical="top" wrapText="1"/>
    </xf>
    <xf numFmtId="0" fontId="10" fillId="0" borderId="35" xfId="1" applyFont="1" applyBorder="1" applyAlignment="1">
      <alignment horizontal="left" vertical="top" wrapText="1"/>
    </xf>
    <xf numFmtId="0" fontId="10" fillId="0" borderId="33" xfId="1" applyFont="1" applyBorder="1" applyAlignment="1">
      <alignment horizontal="center" vertical="top"/>
    </xf>
    <xf numFmtId="0" fontId="10" fillId="0" borderId="34" xfId="1" applyFont="1" applyBorder="1" applyAlignment="1">
      <alignment horizontal="center" vertical="top"/>
    </xf>
    <xf numFmtId="0" fontId="10" fillId="0" borderId="35" xfId="1" applyFont="1" applyBorder="1" applyAlignment="1">
      <alignment horizontal="center" vertical="top"/>
    </xf>
    <xf numFmtId="0" fontId="9" fillId="0" borderId="28" xfId="1" applyFont="1" applyBorder="1" applyAlignment="1">
      <alignment horizontal="center" vertical="center" wrapText="1"/>
    </xf>
    <xf numFmtId="0" fontId="9" fillId="0" borderId="16" xfId="1" applyFont="1" applyBorder="1" applyAlignment="1">
      <alignment horizontal="center" vertical="center" wrapText="1"/>
    </xf>
    <xf numFmtId="0" fontId="9" fillId="0" borderId="8" xfId="1" applyFont="1" applyBorder="1" applyAlignment="1">
      <alignment horizontal="center" vertical="center" wrapText="1"/>
    </xf>
    <xf numFmtId="0" fontId="9" fillId="0" borderId="15" xfId="1" applyFont="1" applyBorder="1" applyAlignment="1">
      <alignment horizontal="center" vertical="center"/>
    </xf>
    <xf numFmtId="0" fontId="9" fillId="0" borderId="16" xfId="1" applyFont="1" applyBorder="1" applyAlignment="1">
      <alignment horizontal="center" vertical="center"/>
    </xf>
    <xf numFmtId="0" fontId="9" fillId="0" borderId="8" xfId="1" applyFont="1" applyBorder="1" applyAlignment="1">
      <alignment horizontal="center" vertical="center"/>
    </xf>
    <xf numFmtId="0" fontId="9" fillId="0" borderId="15" xfId="1" applyFont="1" applyBorder="1" applyAlignment="1">
      <alignment horizontal="center" vertical="center" wrapText="1"/>
    </xf>
    <xf numFmtId="0" fontId="10" fillId="0" borderId="30" xfId="1" applyFont="1" applyBorder="1" applyAlignment="1">
      <alignment horizontal="left" vertical="top" wrapText="1"/>
    </xf>
    <xf numFmtId="0" fontId="10" fillId="0" borderId="31" xfId="1" applyFont="1" applyBorder="1" applyAlignment="1">
      <alignment horizontal="left" vertical="top" wrapText="1"/>
    </xf>
    <xf numFmtId="0" fontId="10" fillId="0" borderId="32" xfId="1" applyFont="1" applyBorder="1" applyAlignment="1">
      <alignment horizontal="left" vertical="top" wrapText="1"/>
    </xf>
    <xf numFmtId="15" fontId="10" fillId="0" borderId="18" xfId="1" applyNumberFormat="1" applyFont="1" applyBorder="1" applyAlignment="1">
      <alignment horizontal="center" vertical="top"/>
    </xf>
    <xf numFmtId="15" fontId="10" fillId="0" borderId="19" xfId="1" applyNumberFormat="1" applyFont="1" applyBorder="1" applyAlignment="1">
      <alignment horizontal="center" vertical="top"/>
    </xf>
    <xf numFmtId="15" fontId="10" fillId="0" borderId="12" xfId="1" applyNumberFormat="1" applyFont="1" applyBorder="1" applyAlignment="1">
      <alignment horizontal="center" vertical="top"/>
    </xf>
    <xf numFmtId="0" fontId="10" fillId="0" borderId="33" xfId="1" applyFont="1" applyBorder="1" applyAlignment="1">
      <alignment horizontal="center" vertical="center" wrapText="1"/>
    </xf>
    <xf numFmtId="0" fontId="10" fillId="0" borderId="34" xfId="1" applyFont="1" applyBorder="1" applyAlignment="1">
      <alignment horizontal="center" vertical="center" wrapText="1"/>
    </xf>
    <xf numFmtId="0" fontId="10" fillId="0" borderId="35" xfId="1" applyFont="1" applyBorder="1" applyAlignment="1">
      <alignment horizontal="center" vertical="center" wrapText="1"/>
    </xf>
    <xf numFmtId="0" fontId="10" fillId="0" borderId="33" xfId="1" applyFont="1" applyBorder="1" applyAlignment="1">
      <alignment horizontal="center" vertical="top" wrapText="1"/>
    </xf>
    <xf numFmtId="0" fontId="10" fillId="0" borderId="34" xfId="1" applyFont="1" applyBorder="1" applyAlignment="1">
      <alignment horizontal="center" vertical="top" wrapText="1"/>
    </xf>
    <xf numFmtId="0" fontId="10" fillId="0" borderId="35" xfId="1" applyFont="1" applyBorder="1" applyAlignment="1">
      <alignment horizontal="center" vertical="top" wrapText="1"/>
    </xf>
    <xf numFmtId="0" fontId="14" fillId="0" borderId="33" xfId="1" applyFont="1" applyBorder="1" applyAlignment="1">
      <alignment horizontal="center" vertical="top"/>
    </xf>
    <xf numFmtId="0" fontId="14" fillId="0" borderId="34" xfId="1" applyFont="1" applyBorder="1" applyAlignment="1">
      <alignment horizontal="center" vertical="top"/>
    </xf>
    <xf numFmtId="0" fontId="14" fillId="0" borderId="35" xfId="1" applyFont="1" applyBorder="1" applyAlignment="1">
      <alignment horizontal="center" vertical="top"/>
    </xf>
    <xf numFmtId="0" fontId="14" fillId="3" borderId="33" xfId="1" applyFont="1" applyFill="1" applyBorder="1" applyAlignment="1">
      <alignment horizontal="center" vertical="top" wrapText="1"/>
    </xf>
    <xf numFmtId="0" fontId="14" fillId="3" borderId="34" xfId="1" applyFont="1" applyFill="1" applyBorder="1" applyAlignment="1">
      <alignment horizontal="center" vertical="top" wrapText="1"/>
    </xf>
    <xf numFmtId="0" fontId="14" fillId="3" borderId="35" xfId="1" applyFont="1" applyFill="1" applyBorder="1" applyAlignment="1">
      <alignment horizontal="center" vertical="top" wrapText="1"/>
    </xf>
    <xf numFmtId="0" fontId="14" fillId="0" borderId="33" xfId="1" applyFont="1" applyBorder="1" applyAlignment="1">
      <alignment horizontal="left" vertical="top" wrapText="1"/>
    </xf>
    <xf numFmtId="0" fontId="14" fillId="0" borderId="34" xfId="1" applyFont="1" applyBorder="1" applyAlignment="1">
      <alignment horizontal="left" vertical="top" wrapText="1"/>
    </xf>
    <xf numFmtId="0" fontId="14" fillId="0" borderId="35" xfId="1" applyFont="1" applyBorder="1" applyAlignment="1">
      <alignment horizontal="left" vertical="top" wrapText="1"/>
    </xf>
    <xf numFmtId="164" fontId="10" fillId="0" borderId="33" xfId="1" applyNumberFormat="1" applyFont="1" applyBorder="1" applyAlignment="1">
      <alignment horizontal="center" vertical="top" wrapText="1"/>
    </xf>
    <xf numFmtId="164" fontId="10" fillId="0" borderId="34" xfId="1" applyNumberFormat="1" applyFont="1" applyBorder="1" applyAlignment="1">
      <alignment horizontal="center" vertical="top"/>
    </xf>
    <xf numFmtId="164" fontId="10" fillId="0" borderId="35" xfId="1" applyNumberFormat="1" applyFont="1" applyBorder="1" applyAlignment="1">
      <alignment horizontal="center" vertical="top"/>
    </xf>
    <xf numFmtId="0" fontId="10" fillId="0" borderId="33" xfId="1" applyFont="1" applyBorder="1" applyAlignment="1">
      <alignment horizontal="center" wrapText="1"/>
    </xf>
    <xf numFmtId="0" fontId="10" fillId="0" borderId="34" xfId="1" applyFont="1" applyBorder="1" applyAlignment="1">
      <alignment horizontal="center" wrapText="1"/>
    </xf>
    <xf numFmtId="0" fontId="10" fillId="0" borderId="35" xfId="1" applyFont="1" applyBorder="1" applyAlignment="1">
      <alignment horizontal="center" wrapText="1"/>
    </xf>
    <xf numFmtId="0" fontId="10" fillId="0" borderId="37" xfId="1" applyFont="1" applyBorder="1" applyAlignment="1">
      <alignment horizontal="center" vertical="top"/>
    </xf>
    <xf numFmtId="0" fontId="10" fillId="0" borderId="38" xfId="1" applyFont="1" applyBorder="1" applyAlignment="1">
      <alignment horizontal="center" vertical="top"/>
    </xf>
    <xf numFmtId="0" fontId="10" fillId="0" borderId="39" xfId="1" applyFont="1" applyBorder="1" applyAlignment="1">
      <alignment horizontal="center" vertical="top"/>
    </xf>
    <xf numFmtId="164" fontId="14" fillId="0" borderId="33" xfId="1" applyNumberFormat="1" applyFont="1" applyBorder="1" applyAlignment="1">
      <alignment horizontal="center" vertical="top"/>
    </xf>
    <xf numFmtId="164" fontId="14" fillId="0" borderId="34" xfId="1" applyNumberFormat="1" applyFont="1" applyBorder="1" applyAlignment="1">
      <alignment horizontal="center" vertical="top"/>
    </xf>
    <xf numFmtId="164" fontId="14" fillId="0" borderId="35" xfId="1" applyNumberFormat="1" applyFont="1" applyBorder="1" applyAlignment="1">
      <alignment horizontal="center" vertical="top"/>
    </xf>
    <xf numFmtId="0" fontId="10" fillId="0" borderId="15" xfId="1" applyFont="1" applyBorder="1" applyAlignment="1">
      <alignment horizontal="center" vertical="center" wrapText="1"/>
    </xf>
    <xf numFmtId="0" fontId="10" fillId="0" borderId="8" xfId="1" applyFont="1" applyBorder="1" applyAlignment="1">
      <alignment horizontal="center" vertical="center" wrapText="1"/>
    </xf>
    <xf numFmtId="0" fontId="10" fillId="0" borderId="15" xfId="1" applyFont="1" applyBorder="1" applyAlignment="1">
      <alignment horizontal="left" vertical="center" wrapText="1"/>
    </xf>
    <xf numFmtId="0" fontId="10" fillId="0" borderId="8" xfId="1" applyFont="1" applyBorder="1" applyAlignment="1">
      <alignment horizontal="left" vertical="center" wrapText="1"/>
    </xf>
    <xf numFmtId="0" fontId="10" fillId="0" borderId="18" xfId="1" applyFont="1" applyBorder="1" applyAlignment="1">
      <alignment horizontal="left" wrapText="1"/>
    </xf>
    <xf numFmtId="0" fontId="10" fillId="0" borderId="12" xfId="1" applyFont="1" applyBorder="1" applyAlignment="1">
      <alignment horizontal="left" wrapText="1"/>
    </xf>
    <xf numFmtId="0" fontId="10" fillId="0" borderId="15" xfId="1" applyFont="1" applyBorder="1" applyAlignment="1">
      <alignment horizontal="left" wrapText="1"/>
    </xf>
    <xf numFmtId="0" fontId="10" fillId="0" borderId="8" xfId="1" applyFont="1" applyBorder="1" applyAlignment="1">
      <alignment horizontal="left" wrapText="1"/>
    </xf>
    <xf numFmtId="0" fontId="11" fillId="2" borderId="1" xfId="1" applyFont="1" applyFill="1" applyBorder="1" applyAlignment="1">
      <alignment horizontal="center" vertical="center" wrapText="1"/>
    </xf>
    <xf numFmtId="0" fontId="9" fillId="0" borderId="18" xfId="1" applyFont="1" applyBorder="1" applyAlignment="1">
      <alignment horizontal="center" vertical="center" wrapText="1"/>
    </xf>
    <xf numFmtId="0" fontId="9" fillId="0" borderId="19" xfId="1" applyFont="1" applyBorder="1" applyAlignment="1">
      <alignment horizontal="center" vertical="center" wrapText="1"/>
    </xf>
    <xf numFmtId="0" fontId="9" fillId="0" borderId="12" xfId="1" applyFont="1" applyBorder="1" applyAlignment="1">
      <alignment horizontal="center" vertical="center" wrapText="1"/>
    </xf>
    <xf numFmtId="0" fontId="9" fillId="0" borderId="1" xfId="1" applyFont="1" applyBorder="1" applyAlignment="1">
      <alignment horizontal="center" vertical="center" wrapText="1"/>
    </xf>
    <xf numFmtId="0" fontId="10" fillId="0" borderId="15" xfId="1" applyFont="1" applyBorder="1" applyAlignment="1">
      <alignment horizontal="left" vertical="top" wrapText="1"/>
    </xf>
    <xf numFmtId="0" fontId="10" fillId="0" borderId="8" xfId="1" applyFont="1" applyBorder="1" applyAlignment="1">
      <alignment horizontal="left" vertical="top" wrapText="1"/>
    </xf>
    <xf numFmtId="0" fontId="10" fillId="0" borderId="2" xfId="1" applyFont="1" applyBorder="1" applyAlignment="1">
      <alignment horizontal="right" vertical="center" wrapText="1"/>
    </xf>
    <xf numFmtId="0" fontId="10" fillId="0" borderId="7" xfId="1" applyFont="1" applyBorder="1" applyAlignment="1">
      <alignment horizontal="right" vertical="center" wrapText="1"/>
    </xf>
    <xf numFmtId="9" fontId="10" fillId="0" borderId="2" xfId="2" applyFont="1" applyFill="1" applyBorder="1" applyAlignment="1">
      <alignment horizontal="right" vertical="center" wrapText="1"/>
    </xf>
    <xf numFmtId="9" fontId="10" fillId="0" borderId="7" xfId="2" applyFont="1" applyFill="1" applyBorder="1" applyAlignment="1">
      <alignment horizontal="right" vertical="center" wrapText="1"/>
    </xf>
    <xf numFmtId="0" fontId="15" fillId="0" borderId="1" xfId="1" applyFont="1" applyBorder="1" applyAlignment="1">
      <alignment horizontal="center" vertical="center" wrapText="1"/>
    </xf>
    <xf numFmtId="9" fontId="15" fillId="0" borderId="1" xfId="2" applyFont="1" applyFill="1" applyBorder="1" applyAlignment="1">
      <alignment horizontal="center" vertical="center" wrapText="1"/>
    </xf>
    <xf numFmtId="0" fontId="9" fillId="0" borderId="0" xfId="1" applyFont="1" applyAlignment="1">
      <alignment horizontal="center" vertical="center" wrapText="1"/>
    </xf>
    <xf numFmtId="0" fontId="10" fillId="0" borderId="2" xfId="1" applyFont="1" applyBorder="1" applyAlignment="1">
      <alignment horizontal="center" vertical="center" wrapText="1"/>
    </xf>
    <xf numFmtId="0" fontId="10" fillId="0" borderId="7" xfId="1" applyFont="1" applyBorder="1" applyAlignment="1">
      <alignment horizontal="center" vertical="center" wrapText="1"/>
    </xf>
    <xf numFmtId="0" fontId="13" fillId="2" borderId="15" xfId="1" applyFont="1" applyFill="1" applyBorder="1" applyAlignment="1">
      <alignment horizontal="center" vertical="center" wrapText="1"/>
    </xf>
    <xf numFmtId="0" fontId="13" fillId="2" borderId="16" xfId="1" applyFont="1" applyFill="1" applyBorder="1" applyAlignment="1">
      <alignment horizontal="center" vertical="center" wrapText="1"/>
    </xf>
    <xf numFmtId="0" fontId="13" fillId="2" borderId="8" xfId="1" applyFont="1" applyFill="1" applyBorder="1" applyAlignment="1">
      <alignment horizontal="center" vertical="center" wrapText="1"/>
    </xf>
    <xf numFmtId="0" fontId="13" fillId="0" borderId="1" xfId="1" applyFont="1" applyBorder="1" applyAlignment="1">
      <alignment horizontal="center" vertical="center" wrapText="1"/>
    </xf>
    <xf numFmtId="9" fontId="9" fillId="0" borderId="0" xfId="1" applyNumberFormat="1" applyFont="1" applyAlignment="1">
      <alignment horizontal="center" vertical="center" wrapText="1"/>
    </xf>
    <xf numFmtId="9" fontId="10" fillId="0" borderId="15" xfId="2" applyFont="1" applyFill="1" applyBorder="1" applyAlignment="1">
      <alignment horizontal="center" vertical="center" wrapText="1"/>
    </xf>
    <xf numFmtId="9" fontId="10" fillId="0" borderId="8" xfId="2" applyFont="1" applyFill="1" applyBorder="1" applyAlignment="1">
      <alignment horizontal="center" vertical="center" wrapText="1"/>
    </xf>
    <xf numFmtId="0" fontId="15" fillId="0" borderId="15" xfId="1" applyFont="1" applyBorder="1" applyAlignment="1">
      <alignment horizontal="center" vertical="center" wrapText="1"/>
    </xf>
    <xf numFmtId="0" fontId="15" fillId="0" borderId="8" xfId="1" applyFont="1" applyBorder="1" applyAlignment="1">
      <alignment horizontal="center" vertical="center" wrapText="1"/>
    </xf>
    <xf numFmtId="9" fontId="15" fillId="0" borderId="15" xfId="2" applyFont="1" applyFill="1" applyBorder="1" applyAlignment="1">
      <alignment horizontal="center" vertical="center" wrapText="1"/>
    </xf>
    <xf numFmtId="9" fontId="15" fillId="0" borderId="8" xfId="2" applyFont="1" applyFill="1" applyBorder="1" applyAlignment="1">
      <alignment horizontal="center" vertical="center" wrapText="1"/>
    </xf>
    <xf numFmtId="0" fontId="15" fillId="0" borderId="1" xfId="1" applyFont="1" applyBorder="1" applyAlignment="1">
      <alignment horizontal="left" vertical="center" wrapText="1"/>
    </xf>
    <xf numFmtId="0" fontId="9" fillId="2" borderId="1" xfId="1" applyFont="1" applyFill="1" applyBorder="1" applyAlignment="1">
      <alignment horizontal="center" vertical="center" wrapText="1"/>
    </xf>
    <xf numFmtId="0" fontId="9" fillId="0" borderId="7" xfId="1" applyFont="1" applyBorder="1" applyAlignment="1">
      <alignment horizontal="center" vertical="top"/>
    </xf>
    <xf numFmtId="0" fontId="10" fillId="0" borderId="1" xfId="1" applyFont="1" applyBorder="1" applyAlignment="1">
      <alignment horizontal="center" vertical="top" wrapText="1"/>
    </xf>
    <xf numFmtId="0" fontId="9" fillId="0" borderId="1" xfId="1" applyFont="1" applyBorder="1" applyAlignment="1">
      <alignment horizontal="center" vertical="top" wrapText="1"/>
    </xf>
    <xf numFmtId="0" fontId="10" fillId="0" borderId="1" xfId="1" applyFont="1" applyBorder="1" applyAlignment="1">
      <alignment horizontal="center" vertical="top"/>
    </xf>
    <xf numFmtId="0" fontId="9" fillId="0" borderId="1" xfId="1" applyFont="1" applyBorder="1" applyAlignment="1">
      <alignment horizontal="center" vertical="top"/>
    </xf>
    <xf numFmtId="9" fontId="9" fillId="0" borderId="1" xfId="2" applyFont="1" applyFill="1" applyBorder="1" applyAlignment="1">
      <alignment horizontal="center" vertical="center" wrapText="1"/>
    </xf>
    <xf numFmtId="9" fontId="9" fillId="0" borderId="15" xfId="2" applyFont="1" applyFill="1" applyBorder="1" applyAlignment="1">
      <alignment horizontal="center" vertical="center" wrapText="1"/>
    </xf>
    <xf numFmtId="9" fontId="9" fillId="0" borderId="8" xfId="2" applyFont="1" applyFill="1" applyBorder="1" applyAlignment="1">
      <alignment horizontal="center" vertical="center" wrapText="1"/>
    </xf>
    <xf numFmtId="0" fontId="13" fillId="0" borderId="24" xfId="1" applyFont="1" applyBorder="1" applyAlignment="1">
      <alignment horizontal="center" vertical="center"/>
    </xf>
    <xf numFmtId="0" fontId="13" fillId="0" borderId="25" xfId="1" applyFont="1" applyBorder="1" applyAlignment="1">
      <alignment horizontal="center" vertical="center"/>
    </xf>
    <xf numFmtId="0" fontId="13" fillId="0" borderId="22" xfId="1" applyFont="1" applyBorder="1" applyAlignment="1">
      <alignment horizontal="center" vertical="center"/>
    </xf>
    <xf numFmtId="0" fontId="9" fillId="0" borderId="24" xfId="1" applyFont="1" applyBorder="1" applyAlignment="1">
      <alignment horizontal="center" vertical="center"/>
    </xf>
    <xf numFmtId="0" fontId="9" fillId="0" borderId="25" xfId="1" applyFont="1" applyBorder="1" applyAlignment="1">
      <alignment horizontal="center" vertical="center"/>
    </xf>
    <xf numFmtId="0" fontId="9" fillId="0" borderId="22" xfId="1" applyFont="1" applyBorder="1" applyAlignment="1">
      <alignment horizontal="center" vertical="center"/>
    </xf>
    <xf numFmtId="0" fontId="9" fillId="0" borderId="1" xfId="1" applyFont="1" applyBorder="1" applyAlignment="1">
      <alignment horizontal="center" vertical="center"/>
    </xf>
    <xf numFmtId="0" fontId="14" fillId="0" borderId="1" xfId="1" applyFont="1" applyBorder="1" applyAlignment="1">
      <alignment horizontal="center" vertical="top" wrapText="1"/>
    </xf>
    <xf numFmtId="0" fontId="14" fillId="0" borderId="1" xfId="1" applyFont="1" applyBorder="1" applyAlignment="1">
      <alignment horizontal="center" vertical="top"/>
    </xf>
    <xf numFmtId="0" fontId="10" fillId="0" borderId="2" xfId="1" applyFont="1" applyBorder="1" applyAlignment="1">
      <alignment horizontal="center" vertical="top"/>
    </xf>
    <xf numFmtId="0" fontId="8" fillId="2" borderId="1" xfId="1" applyFont="1" applyFill="1" applyBorder="1" applyAlignment="1">
      <alignment horizontal="center" vertical="center" wrapText="1"/>
    </xf>
    <xf numFmtId="0" fontId="9" fillId="0" borderId="40" xfId="1" applyFont="1" applyBorder="1" applyAlignment="1">
      <alignment horizontal="center" vertical="center"/>
    </xf>
    <xf numFmtId="0" fontId="9" fillId="0" borderId="7" xfId="1" applyFont="1" applyBorder="1" applyAlignment="1">
      <alignment horizontal="center" vertical="center"/>
    </xf>
    <xf numFmtId="0" fontId="10" fillId="0" borderId="17" xfId="1" applyFont="1" applyBorder="1" applyAlignment="1">
      <alignment horizontal="center" vertical="top"/>
    </xf>
    <xf numFmtId="0" fontId="10" fillId="0" borderId="0" xfId="1" applyFont="1" applyAlignment="1">
      <alignment horizontal="center" vertical="top"/>
    </xf>
    <xf numFmtId="0" fontId="9" fillId="0" borderId="17" xfId="1" applyFont="1" applyBorder="1" applyAlignment="1">
      <alignment horizontal="center"/>
    </xf>
    <xf numFmtId="0" fontId="9" fillId="0" borderId="0" xfId="1" applyFont="1" applyAlignment="1">
      <alignment horizontal="center"/>
    </xf>
    <xf numFmtId="0" fontId="9" fillId="0" borderId="41" xfId="1" applyFont="1" applyBorder="1" applyAlignment="1">
      <alignment horizontal="center"/>
    </xf>
    <xf numFmtId="0" fontId="9" fillId="0" borderId="21" xfId="1" applyFont="1" applyBorder="1" applyAlignment="1">
      <alignment horizontal="center" vertical="center"/>
    </xf>
    <xf numFmtId="0" fontId="9" fillId="0" borderId="4" xfId="1" applyFont="1" applyBorder="1" applyAlignment="1">
      <alignment horizontal="center" vertical="center"/>
    </xf>
    <xf numFmtId="0" fontId="9" fillId="0" borderId="20" xfId="1" applyFont="1" applyBorder="1" applyAlignment="1">
      <alignment horizontal="center" vertical="center"/>
    </xf>
    <xf numFmtId="0" fontId="10" fillId="0" borderId="1" xfId="1" applyFont="1" applyBorder="1" applyAlignment="1">
      <alignment horizontal="left" wrapText="1"/>
    </xf>
    <xf numFmtId="0" fontId="10" fillId="0" borderId="28" xfId="1" applyFont="1" applyBorder="1" applyAlignment="1">
      <alignment horizontal="left" vertical="center"/>
    </xf>
    <xf numFmtId="0" fontId="10" fillId="0" borderId="16" xfId="1" applyFont="1" applyBorder="1" applyAlignment="1">
      <alignment horizontal="left" vertical="center"/>
    </xf>
    <xf numFmtId="0" fontId="10" fillId="0" borderId="8" xfId="1" applyFont="1" applyBorder="1" applyAlignment="1">
      <alignment horizontal="left" vertical="center"/>
    </xf>
    <xf numFmtId="165" fontId="10" fillId="0" borderId="1" xfId="1" applyNumberFormat="1" applyFont="1" applyBorder="1" applyAlignment="1">
      <alignment horizontal="center"/>
    </xf>
    <xf numFmtId="0" fontId="9" fillId="0" borderId="1" xfId="1" applyFont="1" applyBorder="1" applyAlignment="1">
      <alignment horizontal="left" vertical="top"/>
    </xf>
    <xf numFmtId="0" fontId="10" fillId="0" borderId="1" xfId="1" applyFont="1" applyBorder="1" applyAlignment="1">
      <alignment horizontal="left" vertical="center" wrapText="1"/>
    </xf>
    <xf numFmtId="0" fontId="10" fillId="0" borderId="2" xfId="1" applyFont="1" applyBorder="1" applyAlignment="1">
      <alignment horizontal="left" vertical="center" wrapText="1"/>
    </xf>
    <xf numFmtId="0" fontId="10" fillId="0" borderId="26" xfId="1" applyFont="1" applyBorder="1" applyAlignment="1">
      <alignment horizontal="left" vertical="center"/>
    </xf>
    <xf numFmtId="0" fontId="10" fillId="0" borderId="19" xfId="1" applyFont="1" applyBorder="1" applyAlignment="1">
      <alignment horizontal="left" vertical="center"/>
    </xf>
    <xf numFmtId="0" fontId="10" fillId="0" borderId="12" xfId="1" applyFont="1" applyBorder="1" applyAlignment="1">
      <alignment horizontal="left" vertical="center"/>
    </xf>
    <xf numFmtId="165" fontId="10" fillId="0" borderId="2" xfId="1" applyNumberFormat="1" applyFont="1" applyBorder="1" applyAlignment="1">
      <alignment horizontal="center"/>
    </xf>
    <xf numFmtId="165" fontId="10" fillId="0" borderId="15" xfId="1" applyNumberFormat="1" applyFont="1" applyBorder="1" applyAlignment="1">
      <alignment horizontal="center"/>
    </xf>
    <xf numFmtId="165" fontId="10" fillId="0" borderId="8" xfId="1" applyNumberFormat="1" applyFont="1" applyBorder="1" applyAlignment="1">
      <alignment horizontal="center"/>
    </xf>
    <xf numFmtId="0" fontId="9" fillId="6" borderId="1" xfId="0" applyFont="1" applyFill="1" applyBorder="1" applyAlignment="1">
      <alignment horizontal="left" vertical="center"/>
    </xf>
    <xf numFmtId="0" fontId="18" fillId="4" borderId="0" xfId="0" applyFont="1" applyFill="1" applyAlignment="1">
      <alignment horizontal="center" vertical="center" wrapText="1"/>
    </xf>
    <xf numFmtId="0" fontId="21" fillId="4" borderId="4" xfId="0" applyFont="1" applyFill="1" applyBorder="1" applyAlignment="1">
      <alignment horizontal="center" vertical="center"/>
    </xf>
    <xf numFmtId="0" fontId="18" fillId="4" borderId="4" xfId="0" applyFont="1" applyFill="1" applyBorder="1" applyAlignment="1">
      <alignment horizontal="center" vertical="center"/>
    </xf>
    <xf numFmtId="0" fontId="23" fillId="4" borderId="4" xfId="0" applyFont="1" applyFill="1" applyBorder="1" applyAlignment="1">
      <alignment horizontal="center" vertical="center"/>
    </xf>
  </cellXfs>
  <cellStyles count="3">
    <cellStyle name="Normal" xfId="0" builtinId="0"/>
    <cellStyle name="Normal 2" xfId="1" xr:uid="{771388C6-D36C-464A-A78B-C4BB3CC78332}"/>
    <cellStyle name="Porcentaje 2" xfId="2" xr:uid="{E5B69BFC-08FE-48C6-A42F-3CAE0B69142A}"/>
  </cellStyles>
  <dxfs count="0"/>
  <tableStyles count="0" defaultTableStyle="TableStyleMedium2" defaultPivotStyle="PivotStyleLight16"/>
  <colors>
    <mruColors>
      <color rgb="FF4B569C"/>
      <color rgb="FFB6BBDC"/>
      <color rgb="FF757FB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47</xdr:row>
      <xdr:rowOff>419100</xdr:rowOff>
    </xdr:from>
    <xdr:to>
      <xdr:col>6</xdr:col>
      <xdr:colOff>657225</xdr:colOff>
      <xdr:row>47</xdr:row>
      <xdr:rowOff>714375</xdr:rowOff>
    </xdr:to>
    <xdr:sp macro="" textlink="">
      <xdr:nvSpPr>
        <xdr:cNvPr id="2" name="Flecha: a la derecha 1">
          <a:extLst>
            <a:ext uri="{FF2B5EF4-FFF2-40B4-BE49-F238E27FC236}">
              <a16:creationId xmlns:a16="http://schemas.microsoft.com/office/drawing/2014/main" id="{097AC7DE-68C8-49BF-BC7A-BCC78E1D45ED}"/>
            </a:ext>
          </a:extLst>
        </xdr:cNvPr>
        <xdr:cNvSpPr/>
      </xdr:nvSpPr>
      <xdr:spPr>
        <a:xfrm>
          <a:off x="4191000" y="15420975"/>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1</xdr:col>
      <xdr:colOff>0</xdr:colOff>
      <xdr:row>0</xdr:row>
      <xdr:rowOff>0</xdr:rowOff>
    </xdr:from>
    <xdr:to>
      <xdr:col>2</xdr:col>
      <xdr:colOff>769204</xdr:colOff>
      <xdr:row>3</xdr:row>
      <xdr:rowOff>98443</xdr:rowOff>
    </xdr:to>
    <xdr:pic>
      <xdr:nvPicPr>
        <xdr:cNvPr id="3" name="Imagen 2">
          <a:extLst>
            <a:ext uri="{FF2B5EF4-FFF2-40B4-BE49-F238E27FC236}">
              <a16:creationId xmlns:a16="http://schemas.microsoft.com/office/drawing/2014/main" id="{823192AC-66C9-4170-A1A8-4AA27FEDC1B5}"/>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274320" y="0"/>
          <a:ext cx="1942684" cy="967123"/>
        </a:xfrm>
        <a:prstGeom prst="rect">
          <a:avLst/>
        </a:prstGeom>
        <a:noFill/>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51D952-6275-4FDF-9C58-3DC7F5A1458B}">
  <dimension ref="A1:Z80"/>
  <sheetViews>
    <sheetView showGridLines="0" tabSelected="1" view="pageBreakPreview" zoomScale="70" zoomScaleNormal="100" zoomScaleSheetLayoutView="70" workbookViewId="0">
      <selection activeCell="G40" sqref="G40"/>
    </sheetView>
  </sheetViews>
  <sheetFormatPr baseColWidth="10" defaultColWidth="3.8984375" defaultRowHeight="17.100000000000001" customHeight="1" x14ac:dyDescent="0.3"/>
  <cols>
    <col min="1" max="1" width="3.59765625" style="11" customWidth="1"/>
    <col min="2" max="2" width="15.3984375" style="11" customWidth="1"/>
    <col min="3" max="3" width="12.296875" style="11" customWidth="1"/>
    <col min="4" max="4" width="7.5" style="11" customWidth="1"/>
    <col min="5" max="5" width="3.8984375" style="11" customWidth="1"/>
    <col min="6" max="6" width="13.8984375" style="11" customWidth="1"/>
    <col min="7" max="7" width="11.3984375" style="11" customWidth="1"/>
    <col min="8" max="8" width="7.59765625" style="11" customWidth="1"/>
    <col min="9" max="9" width="3.8984375" style="11" customWidth="1"/>
    <col min="10" max="10" width="9.3984375" style="11" customWidth="1"/>
    <col min="11" max="11" width="11.09765625" style="11" customWidth="1"/>
    <col min="12" max="12" width="12.09765625" style="11" customWidth="1"/>
    <col min="13" max="13" width="9.19921875" style="11" customWidth="1"/>
    <col min="14" max="14" width="3.8984375" style="11" customWidth="1"/>
    <col min="15" max="15" width="14.19921875" style="11" customWidth="1"/>
    <col min="16" max="16" width="11.69921875" style="11" customWidth="1"/>
    <col min="17" max="17" width="9.3984375" style="11" customWidth="1"/>
    <col min="18" max="18" width="3.59765625" style="11" customWidth="1"/>
    <col min="19" max="19" width="14.09765625" style="11" customWidth="1"/>
    <col min="20" max="20" width="10.69921875" style="11" customWidth="1"/>
    <col min="21" max="21" width="8.296875" style="11" customWidth="1"/>
    <col min="22" max="22" width="3.8984375" style="11" customWidth="1"/>
    <col min="23" max="23" width="15" style="11" customWidth="1"/>
    <col min="24" max="24" width="11.3984375" style="11" customWidth="1"/>
    <col min="25" max="25" width="7.59765625" style="11" customWidth="1"/>
    <col min="26" max="16384" width="3.8984375" style="11"/>
  </cols>
  <sheetData>
    <row r="1" spans="1:26" ht="33" customHeight="1" x14ac:dyDescent="0.3">
      <c r="A1" s="39"/>
      <c r="B1" s="40"/>
      <c r="C1" s="40"/>
      <c r="D1" s="41"/>
      <c r="E1" s="42"/>
      <c r="F1" s="131" t="s">
        <v>59</v>
      </c>
      <c r="G1" s="132"/>
      <c r="H1" s="132"/>
      <c r="I1" s="132"/>
      <c r="J1" s="132"/>
      <c r="K1" s="132"/>
      <c r="L1" s="132"/>
      <c r="M1" s="132"/>
      <c r="N1" s="132"/>
      <c r="O1" s="132"/>
      <c r="P1" s="132"/>
      <c r="Q1" s="132"/>
      <c r="R1" s="132"/>
      <c r="S1" s="132"/>
      <c r="T1" s="132"/>
      <c r="U1" s="132"/>
      <c r="V1" s="133" t="s">
        <v>60</v>
      </c>
      <c r="W1" s="134"/>
      <c r="X1" s="134"/>
      <c r="Y1" s="135"/>
      <c r="Z1" s="41"/>
    </row>
    <row r="2" spans="1:26" ht="21" customHeight="1" x14ac:dyDescent="0.3">
      <c r="A2" s="44"/>
      <c r="B2" s="41"/>
      <c r="C2" s="41"/>
      <c r="D2" s="41"/>
      <c r="E2" s="42"/>
      <c r="F2" s="136" t="s">
        <v>61</v>
      </c>
      <c r="G2" s="137"/>
      <c r="H2" s="137"/>
      <c r="I2" s="137"/>
      <c r="J2" s="137"/>
      <c r="K2" s="137"/>
      <c r="L2" s="137"/>
      <c r="M2" s="137"/>
      <c r="N2" s="137"/>
      <c r="O2" s="137"/>
      <c r="P2" s="137"/>
      <c r="Q2" s="137"/>
      <c r="R2" s="137"/>
      <c r="S2" s="137"/>
      <c r="T2" s="137"/>
      <c r="U2" s="137"/>
      <c r="V2" s="138" t="s">
        <v>180</v>
      </c>
      <c r="W2" s="139"/>
      <c r="X2" s="139"/>
      <c r="Y2" s="140"/>
      <c r="Z2" s="41"/>
    </row>
    <row r="3" spans="1:26" ht="14.85" customHeight="1" x14ac:dyDescent="0.3">
      <c r="A3" s="44"/>
      <c r="B3" s="41"/>
      <c r="C3" s="41"/>
      <c r="D3" s="41"/>
      <c r="E3" s="42"/>
      <c r="F3" s="144" t="s">
        <v>62</v>
      </c>
      <c r="G3" s="145"/>
      <c r="H3" s="145"/>
      <c r="I3" s="145"/>
      <c r="J3" s="145"/>
      <c r="K3" s="145"/>
      <c r="L3" s="145"/>
      <c r="M3" s="145"/>
      <c r="N3" s="145"/>
      <c r="O3" s="145"/>
      <c r="P3" s="145"/>
      <c r="Q3" s="145"/>
      <c r="R3" s="145"/>
      <c r="S3" s="145"/>
      <c r="T3" s="145"/>
      <c r="U3" s="145"/>
      <c r="V3" s="141"/>
      <c r="W3" s="142"/>
      <c r="X3" s="142"/>
      <c r="Y3" s="143"/>
      <c r="Z3" s="41"/>
    </row>
    <row r="4" spans="1:26" ht="18" customHeight="1" x14ac:dyDescent="0.3">
      <c r="A4" s="45"/>
      <c r="B4" s="46"/>
      <c r="C4" s="46"/>
      <c r="D4" s="46"/>
      <c r="E4" s="47"/>
      <c r="F4" s="146" t="s">
        <v>63</v>
      </c>
      <c r="G4" s="147"/>
      <c r="H4" s="147"/>
      <c r="I4" s="147"/>
      <c r="J4" s="147"/>
      <c r="K4" s="147"/>
      <c r="L4" s="147"/>
      <c r="M4" s="147"/>
      <c r="N4" s="147"/>
      <c r="O4" s="147"/>
      <c r="P4" s="147"/>
      <c r="Q4" s="147"/>
      <c r="R4" s="147"/>
      <c r="S4" s="147"/>
      <c r="T4" s="147"/>
      <c r="U4" s="147"/>
      <c r="V4" s="148" t="s">
        <v>181</v>
      </c>
      <c r="W4" s="148"/>
      <c r="X4" s="148"/>
      <c r="Y4" s="148"/>
      <c r="Z4" s="41"/>
    </row>
    <row r="5" spans="1:26" ht="8.25" customHeight="1" x14ac:dyDescent="0.3">
      <c r="A5" s="44"/>
      <c r="B5" s="41"/>
      <c r="C5" s="41"/>
      <c r="D5" s="41"/>
      <c r="E5" s="42"/>
      <c r="F5" s="48"/>
      <c r="G5" s="48"/>
      <c r="H5" s="48"/>
      <c r="I5" s="48"/>
      <c r="J5" s="48"/>
      <c r="K5" s="48"/>
      <c r="L5" s="48"/>
      <c r="M5" s="48"/>
      <c r="N5" s="48"/>
      <c r="O5" s="48"/>
      <c r="P5" s="48"/>
      <c r="Q5" s="48"/>
      <c r="R5" s="48"/>
      <c r="S5" s="48"/>
      <c r="T5" s="48"/>
      <c r="U5" s="48"/>
      <c r="V5" s="43"/>
      <c r="W5" s="43"/>
      <c r="X5" s="43"/>
      <c r="Y5" s="43"/>
      <c r="Z5" s="41"/>
    </row>
    <row r="6" spans="1:26" ht="21.6" customHeight="1" x14ac:dyDescent="0.3">
      <c r="A6" s="159" t="s">
        <v>64</v>
      </c>
      <c r="B6" s="160"/>
      <c r="C6" s="160"/>
      <c r="D6" s="160"/>
      <c r="E6" s="160"/>
      <c r="F6" s="160"/>
      <c r="G6" s="160"/>
      <c r="H6" s="160"/>
      <c r="I6" s="160"/>
      <c r="J6" s="160"/>
      <c r="K6" s="160"/>
      <c r="L6" s="160"/>
      <c r="M6" s="160"/>
      <c r="N6" s="160"/>
      <c r="O6" s="160"/>
      <c r="P6" s="160"/>
      <c r="Q6" s="160"/>
      <c r="R6" s="160"/>
      <c r="S6" s="160"/>
      <c r="T6" s="160"/>
      <c r="U6" s="160"/>
      <c r="V6" s="160"/>
      <c r="W6" s="160"/>
      <c r="X6" s="160"/>
      <c r="Y6" s="160"/>
      <c r="Z6" s="160"/>
    </row>
    <row r="7" spans="1:26" ht="14.85" customHeight="1" x14ac:dyDescent="0.3">
      <c r="A7" s="161" t="s">
        <v>65</v>
      </c>
      <c r="B7" s="162"/>
      <c r="C7" s="162"/>
      <c r="D7" s="162"/>
      <c r="E7" s="163"/>
      <c r="F7" s="164" t="s">
        <v>66</v>
      </c>
      <c r="G7" s="165"/>
      <c r="H7" s="165"/>
      <c r="I7" s="165"/>
      <c r="J7" s="165"/>
      <c r="K7" s="166" t="s">
        <v>67</v>
      </c>
      <c r="L7" s="167"/>
      <c r="M7" s="167"/>
      <c r="N7" s="168"/>
      <c r="O7" s="166" t="s">
        <v>68</v>
      </c>
      <c r="P7" s="167"/>
      <c r="Q7" s="167"/>
      <c r="R7" s="167"/>
      <c r="S7" s="167"/>
      <c r="T7" s="167"/>
      <c r="U7" s="167"/>
      <c r="V7" s="167"/>
      <c r="W7" s="169" t="s">
        <v>69</v>
      </c>
      <c r="X7" s="170"/>
      <c r="Y7" s="171"/>
      <c r="Z7" s="41"/>
    </row>
    <row r="8" spans="1:26" ht="68.400000000000006" customHeight="1" x14ac:dyDescent="0.3">
      <c r="A8" s="149" t="s">
        <v>182</v>
      </c>
      <c r="B8" s="150"/>
      <c r="C8" s="150"/>
      <c r="D8" s="150"/>
      <c r="E8" s="151"/>
      <c r="F8" s="152" t="s">
        <v>182</v>
      </c>
      <c r="G8" s="152"/>
      <c r="H8" s="152"/>
      <c r="I8" s="152"/>
      <c r="J8" s="152"/>
      <c r="K8" s="153" t="s">
        <v>70</v>
      </c>
      <c r="L8" s="154"/>
      <c r="M8" s="154"/>
      <c r="N8" s="155"/>
      <c r="O8" s="156" t="s">
        <v>183</v>
      </c>
      <c r="P8" s="157"/>
      <c r="Q8" s="157"/>
      <c r="R8" s="157"/>
      <c r="S8" s="157"/>
      <c r="T8" s="157"/>
      <c r="U8" s="157"/>
      <c r="V8" s="157"/>
      <c r="W8" s="158" t="s">
        <v>71</v>
      </c>
      <c r="X8" s="158"/>
      <c r="Y8" s="158"/>
      <c r="Z8" s="41"/>
    </row>
    <row r="9" spans="1:26" ht="15" customHeight="1" x14ac:dyDescent="0.3">
      <c r="A9" s="159" t="s">
        <v>72</v>
      </c>
      <c r="B9" s="160"/>
      <c r="C9" s="160"/>
      <c r="D9" s="160"/>
      <c r="E9" s="160"/>
      <c r="F9" s="160"/>
      <c r="G9" s="160"/>
      <c r="H9" s="160"/>
      <c r="I9" s="160"/>
      <c r="J9" s="160"/>
      <c r="K9" s="160"/>
      <c r="L9" s="160"/>
      <c r="M9" s="160"/>
      <c r="N9" s="160"/>
      <c r="O9" s="160"/>
      <c r="P9" s="160"/>
      <c r="Q9" s="160"/>
      <c r="R9" s="160"/>
      <c r="S9" s="160"/>
      <c r="T9" s="160"/>
      <c r="U9" s="160"/>
      <c r="V9" s="160"/>
      <c r="W9" s="160"/>
      <c r="X9" s="160"/>
      <c r="Y9" s="160"/>
      <c r="Z9" s="160"/>
    </row>
    <row r="10" spans="1:26" s="12" customFormat="1" ht="32.25" customHeight="1" x14ac:dyDescent="0.3">
      <c r="A10" s="178" t="s">
        <v>73</v>
      </c>
      <c r="B10" s="179"/>
      <c r="C10" s="179"/>
      <c r="D10" s="179"/>
      <c r="E10" s="179"/>
      <c r="F10" s="179"/>
      <c r="G10" s="179"/>
      <c r="H10" s="180"/>
      <c r="I10" s="181" t="s">
        <v>74</v>
      </c>
      <c r="J10" s="182"/>
      <c r="K10" s="182"/>
      <c r="L10" s="182"/>
      <c r="M10" s="182"/>
      <c r="N10" s="183"/>
      <c r="O10" s="184" t="s">
        <v>75</v>
      </c>
      <c r="P10" s="179"/>
      <c r="Q10" s="179"/>
      <c r="R10" s="179"/>
      <c r="S10" s="180"/>
      <c r="T10" s="158" t="s">
        <v>76</v>
      </c>
      <c r="U10" s="158"/>
      <c r="V10" s="158"/>
      <c r="W10" s="158"/>
      <c r="X10" s="158"/>
      <c r="Y10" s="158"/>
      <c r="Z10" s="49"/>
    </row>
    <row r="11" spans="1:26" ht="19.350000000000001" customHeight="1" x14ac:dyDescent="0.3">
      <c r="A11" s="50">
        <v>1</v>
      </c>
      <c r="B11" s="185" t="s">
        <v>77</v>
      </c>
      <c r="C11" s="186"/>
      <c r="D11" s="186"/>
      <c r="E11" s="186"/>
      <c r="F11" s="186"/>
      <c r="G11" s="186"/>
      <c r="H11" s="187"/>
      <c r="I11" s="188" t="s">
        <v>1</v>
      </c>
      <c r="J11" s="189"/>
      <c r="K11" s="189"/>
      <c r="L11" s="189"/>
      <c r="M11" s="189"/>
      <c r="N11" s="189"/>
      <c r="O11" s="189"/>
      <c r="P11" s="189"/>
      <c r="Q11" s="189"/>
      <c r="R11" s="189"/>
      <c r="S11" s="189"/>
      <c r="T11" s="189"/>
      <c r="U11" s="189"/>
      <c r="V11" s="189"/>
      <c r="W11" s="189"/>
      <c r="X11" s="189"/>
      <c r="Y11" s="190"/>
      <c r="Z11" s="41"/>
    </row>
    <row r="12" spans="1:26" ht="19.350000000000001" customHeight="1" x14ac:dyDescent="0.3">
      <c r="A12" s="50">
        <v>2</v>
      </c>
      <c r="B12" s="172" t="s">
        <v>78</v>
      </c>
      <c r="C12" s="173"/>
      <c r="D12" s="173"/>
      <c r="E12" s="173"/>
      <c r="F12" s="173"/>
      <c r="G12" s="173"/>
      <c r="H12" s="174"/>
      <c r="I12" s="175" t="s">
        <v>1</v>
      </c>
      <c r="J12" s="176"/>
      <c r="K12" s="176"/>
      <c r="L12" s="176"/>
      <c r="M12" s="176"/>
      <c r="N12" s="176"/>
      <c r="O12" s="176"/>
      <c r="P12" s="176"/>
      <c r="Q12" s="176"/>
      <c r="R12" s="176"/>
      <c r="S12" s="176"/>
      <c r="T12" s="176"/>
      <c r="U12" s="176"/>
      <c r="V12" s="176"/>
      <c r="W12" s="176"/>
      <c r="X12" s="176"/>
      <c r="Y12" s="177"/>
      <c r="Z12" s="41"/>
    </row>
    <row r="13" spans="1:26" ht="19.350000000000001" customHeight="1" x14ac:dyDescent="0.3">
      <c r="A13" s="50">
        <v>3</v>
      </c>
      <c r="B13" s="172" t="s">
        <v>79</v>
      </c>
      <c r="C13" s="173"/>
      <c r="D13" s="173"/>
      <c r="E13" s="173"/>
      <c r="F13" s="173"/>
      <c r="G13" s="173"/>
      <c r="H13" s="174"/>
      <c r="I13" s="175" t="s">
        <v>80</v>
      </c>
      <c r="J13" s="176"/>
      <c r="K13" s="176"/>
      <c r="L13" s="176"/>
      <c r="M13" s="176"/>
      <c r="N13" s="176"/>
      <c r="O13" s="176"/>
      <c r="P13" s="176"/>
      <c r="Q13" s="176"/>
      <c r="R13" s="176"/>
      <c r="S13" s="176"/>
      <c r="T13" s="176"/>
      <c r="U13" s="176"/>
      <c r="V13" s="176"/>
      <c r="W13" s="176"/>
      <c r="X13" s="176"/>
      <c r="Y13" s="177"/>
      <c r="Z13" s="41"/>
    </row>
    <row r="14" spans="1:26" ht="19.350000000000001" customHeight="1" x14ac:dyDescent="0.3">
      <c r="A14" s="50">
        <v>4</v>
      </c>
      <c r="B14" s="172" t="s">
        <v>81</v>
      </c>
      <c r="C14" s="173"/>
      <c r="D14" s="173"/>
      <c r="E14" s="173"/>
      <c r="F14" s="173"/>
      <c r="G14" s="173"/>
      <c r="H14" s="174"/>
      <c r="I14" s="175" t="s">
        <v>82</v>
      </c>
      <c r="J14" s="176"/>
      <c r="K14" s="176"/>
      <c r="L14" s="176"/>
      <c r="M14" s="176"/>
      <c r="N14" s="176"/>
      <c r="O14" s="176"/>
      <c r="P14" s="176"/>
      <c r="Q14" s="176"/>
      <c r="R14" s="176"/>
      <c r="S14" s="176"/>
      <c r="T14" s="176"/>
      <c r="U14" s="176"/>
      <c r="V14" s="176"/>
      <c r="W14" s="176"/>
      <c r="X14" s="176"/>
      <c r="Y14" s="177"/>
      <c r="Z14" s="41"/>
    </row>
    <row r="15" spans="1:26" ht="32.25" customHeight="1" x14ac:dyDescent="0.3">
      <c r="A15" s="50">
        <v>5</v>
      </c>
      <c r="B15" s="172" t="s">
        <v>83</v>
      </c>
      <c r="C15" s="173"/>
      <c r="D15" s="173"/>
      <c r="E15" s="173"/>
      <c r="F15" s="173"/>
      <c r="G15" s="173"/>
      <c r="H15" s="174"/>
      <c r="I15" s="197" t="s">
        <v>184</v>
      </c>
      <c r="J15" s="198"/>
      <c r="K15" s="198"/>
      <c r="L15" s="198"/>
      <c r="M15" s="198"/>
      <c r="N15" s="198"/>
      <c r="O15" s="198"/>
      <c r="P15" s="198"/>
      <c r="Q15" s="198"/>
      <c r="R15" s="198"/>
      <c r="S15" s="198"/>
      <c r="T15" s="198"/>
      <c r="U15" s="198"/>
      <c r="V15" s="198"/>
      <c r="W15" s="198"/>
      <c r="X15" s="198"/>
      <c r="Y15" s="199"/>
      <c r="Z15" s="41"/>
    </row>
    <row r="16" spans="1:26" ht="45.75" customHeight="1" x14ac:dyDescent="0.3">
      <c r="A16" s="50">
        <v>6</v>
      </c>
      <c r="B16" s="172" t="s">
        <v>84</v>
      </c>
      <c r="C16" s="173"/>
      <c r="D16" s="173"/>
      <c r="E16" s="173"/>
      <c r="F16" s="173"/>
      <c r="G16" s="173"/>
      <c r="H16" s="174"/>
      <c r="I16" s="200" t="s">
        <v>185</v>
      </c>
      <c r="J16" s="201"/>
      <c r="K16" s="201"/>
      <c r="L16" s="201"/>
      <c r="M16" s="201"/>
      <c r="N16" s="201"/>
      <c r="O16" s="201"/>
      <c r="P16" s="201"/>
      <c r="Q16" s="201"/>
      <c r="R16" s="201"/>
      <c r="S16" s="201"/>
      <c r="T16" s="201"/>
      <c r="U16" s="201"/>
      <c r="V16" s="201"/>
      <c r="W16" s="201"/>
      <c r="X16" s="201"/>
      <c r="Y16" s="202"/>
      <c r="Z16" s="41"/>
    </row>
    <row r="17" spans="1:26" ht="45.75" customHeight="1" x14ac:dyDescent="0.3">
      <c r="A17" s="51">
        <v>7</v>
      </c>
      <c r="B17" s="203" t="s">
        <v>85</v>
      </c>
      <c r="C17" s="204"/>
      <c r="D17" s="204"/>
      <c r="E17" s="204"/>
      <c r="F17" s="204"/>
      <c r="G17" s="204"/>
      <c r="H17" s="205"/>
      <c r="I17" s="191" t="s">
        <v>186</v>
      </c>
      <c r="J17" s="192"/>
      <c r="K17" s="192"/>
      <c r="L17" s="192"/>
      <c r="M17" s="192"/>
      <c r="N17" s="192"/>
      <c r="O17" s="192"/>
      <c r="P17" s="192"/>
      <c r="Q17" s="192"/>
      <c r="R17" s="192"/>
      <c r="S17" s="192"/>
      <c r="T17" s="192"/>
      <c r="U17" s="192"/>
      <c r="V17" s="192"/>
      <c r="W17" s="192"/>
      <c r="X17" s="192"/>
      <c r="Y17" s="193"/>
      <c r="Z17" s="41"/>
    </row>
    <row r="18" spans="1:26" ht="45.75" customHeight="1" x14ac:dyDescent="0.3">
      <c r="A18" s="50">
        <v>8</v>
      </c>
      <c r="B18" s="172" t="s">
        <v>86</v>
      </c>
      <c r="C18" s="173"/>
      <c r="D18" s="173"/>
      <c r="E18" s="173"/>
      <c r="F18" s="173"/>
      <c r="G18" s="173"/>
      <c r="H18" s="174"/>
      <c r="I18" s="191" t="s">
        <v>187</v>
      </c>
      <c r="J18" s="192"/>
      <c r="K18" s="192"/>
      <c r="L18" s="192"/>
      <c r="M18" s="192"/>
      <c r="N18" s="192"/>
      <c r="O18" s="192"/>
      <c r="P18" s="192"/>
      <c r="Q18" s="192"/>
      <c r="R18" s="192"/>
      <c r="S18" s="192"/>
      <c r="T18" s="192"/>
      <c r="U18" s="192"/>
      <c r="V18" s="192"/>
      <c r="W18" s="192"/>
      <c r="X18" s="192"/>
      <c r="Y18" s="193"/>
      <c r="Z18" s="41"/>
    </row>
    <row r="19" spans="1:26" ht="61.35" customHeight="1" x14ac:dyDescent="0.3">
      <c r="A19" s="50">
        <v>9</v>
      </c>
      <c r="B19" s="172" t="s">
        <v>87</v>
      </c>
      <c r="C19" s="173"/>
      <c r="D19" s="173"/>
      <c r="E19" s="173"/>
      <c r="F19" s="173"/>
      <c r="G19" s="173"/>
      <c r="H19" s="174"/>
      <c r="I19" s="194" t="s">
        <v>88</v>
      </c>
      <c r="J19" s="195"/>
      <c r="K19" s="195"/>
      <c r="L19" s="195"/>
      <c r="M19" s="195"/>
      <c r="N19" s="195"/>
      <c r="O19" s="195"/>
      <c r="P19" s="195"/>
      <c r="Q19" s="195"/>
      <c r="R19" s="195"/>
      <c r="S19" s="195"/>
      <c r="T19" s="195"/>
      <c r="U19" s="195"/>
      <c r="V19" s="195"/>
      <c r="W19" s="195"/>
      <c r="X19" s="195"/>
      <c r="Y19" s="196"/>
      <c r="Z19" s="41"/>
    </row>
    <row r="20" spans="1:26" ht="19.350000000000001" customHeight="1" x14ac:dyDescent="0.3">
      <c r="A20" s="50">
        <v>10</v>
      </c>
      <c r="B20" s="172" t="s">
        <v>89</v>
      </c>
      <c r="C20" s="173"/>
      <c r="D20" s="173"/>
      <c r="E20" s="173"/>
      <c r="F20" s="173"/>
      <c r="G20" s="173"/>
      <c r="H20" s="174"/>
      <c r="I20" s="175" t="s">
        <v>179</v>
      </c>
      <c r="J20" s="176"/>
      <c r="K20" s="176"/>
      <c r="L20" s="176"/>
      <c r="M20" s="176"/>
      <c r="N20" s="176"/>
      <c r="O20" s="176"/>
      <c r="P20" s="176"/>
      <c r="Q20" s="176"/>
      <c r="R20" s="176"/>
      <c r="S20" s="176"/>
      <c r="T20" s="176"/>
      <c r="U20" s="176"/>
      <c r="V20" s="176"/>
      <c r="W20" s="176"/>
      <c r="X20" s="176"/>
      <c r="Y20" s="177"/>
      <c r="Z20" s="41"/>
    </row>
    <row r="21" spans="1:26" ht="34.35" customHeight="1" x14ac:dyDescent="0.3">
      <c r="A21" s="50">
        <v>11</v>
      </c>
      <c r="B21" s="172" t="s">
        <v>90</v>
      </c>
      <c r="C21" s="173"/>
      <c r="D21" s="173"/>
      <c r="E21" s="173"/>
      <c r="F21" s="173"/>
      <c r="G21" s="173"/>
      <c r="H21" s="174"/>
      <c r="I21" s="175" t="s">
        <v>91</v>
      </c>
      <c r="J21" s="176"/>
      <c r="K21" s="176"/>
      <c r="L21" s="176"/>
      <c r="M21" s="176"/>
      <c r="N21" s="176"/>
      <c r="O21" s="176"/>
      <c r="P21" s="176"/>
      <c r="Q21" s="176"/>
      <c r="R21" s="176"/>
      <c r="S21" s="176"/>
      <c r="T21" s="176"/>
      <c r="U21" s="176"/>
      <c r="V21" s="176"/>
      <c r="W21" s="176"/>
      <c r="X21" s="176"/>
      <c r="Y21" s="177"/>
      <c r="Z21" s="41"/>
    </row>
    <row r="22" spans="1:26" ht="17.100000000000001" customHeight="1" x14ac:dyDescent="0.3">
      <c r="A22" s="50">
        <v>12</v>
      </c>
      <c r="B22" s="172" t="s">
        <v>92</v>
      </c>
      <c r="C22" s="173"/>
      <c r="D22" s="173"/>
      <c r="E22" s="173"/>
      <c r="F22" s="173"/>
      <c r="G22" s="173"/>
      <c r="H22" s="174"/>
      <c r="I22" s="175" t="s">
        <v>188</v>
      </c>
      <c r="J22" s="176"/>
      <c r="K22" s="176"/>
      <c r="L22" s="176"/>
      <c r="M22" s="176"/>
      <c r="N22" s="176"/>
      <c r="O22" s="176"/>
      <c r="P22" s="176"/>
      <c r="Q22" s="176"/>
      <c r="R22" s="176"/>
      <c r="S22" s="176"/>
      <c r="T22" s="176"/>
      <c r="U22" s="176"/>
      <c r="V22" s="176"/>
      <c r="W22" s="176"/>
      <c r="X22" s="176"/>
      <c r="Y22" s="177"/>
      <c r="Z22" s="41"/>
    </row>
    <row r="23" spans="1:26" ht="19.350000000000001" customHeight="1" x14ac:dyDescent="0.3">
      <c r="A23" s="50">
        <v>13</v>
      </c>
      <c r="B23" s="172" t="s">
        <v>93</v>
      </c>
      <c r="C23" s="173"/>
      <c r="D23" s="173"/>
      <c r="E23" s="173"/>
      <c r="F23" s="173"/>
      <c r="G23" s="173"/>
      <c r="H23" s="174"/>
      <c r="I23" s="215">
        <v>4000000</v>
      </c>
      <c r="J23" s="216"/>
      <c r="K23" s="216"/>
      <c r="L23" s="216"/>
      <c r="M23" s="216"/>
      <c r="N23" s="216"/>
      <c r="O23" s="216"/>
      <c r="P23" s="216"/>
      <c r="Q23" s="216"/>
      <c r="R23" s="216"/>
      <c r="S23" s="216"/>
      <c r="T23" s="216"/>
      <c r="U23" s="216"/>
      <c r="V23" s="216"/>
      <c r="W23" s="216"/>
      <c r="X23" s="216"/>
      <c r="Y23" s="217"/>
      <c r="Z23" s="41"/>
    </row>
    <row r="24" spans="1:26" ht="46.5" customHeight="1" x14ac:dyDescent="0.3">
      <c r="A24" s="50">
        <v>14</v>
      </c>
      <c r="B24" s="172" t="s">
        <v>94</v>
      </c>
      <c r="C24" s="173"/>
      <c r="D24" s="173"/>
      <c r="E24" s="173"/>
      <c r="F24" s="173"/>
      <c r="G24" s="173"/>
      <c r="H24" s="174"/>
      <c r="I24" s="206" t="s">
        <v>189</v>
      </c>
      <c r="J24" s="207"/>
      <c r="K24" s="207"/>
      <c r="L24" s="207"/>
      <c r="M24" s="207"/>
      <c r="N24" s="207"/>
      <c r="O24" s="207"/>
      <c r="P24" s="207"/>
      <c r="Q24" s="207"/>
      <c r="R24" s="207"/>
      <c r="S24" s="207"/>
      <c r="T24" s="207"/>
      <c r="U24" s="207"/>
      <c r="V24" s="207"/>
      <c r="W24" s="207"/>
      <c r="X24" s="207"/>
      <c r="Y24" s="208"/>
      <c r="Z24" s="41"/>
    </row>
    <row r="25" spans="1:26" ht="36.6" customHeight="1" x14ac:dyDescent="0.3">
      <c r="A25" s="50">
        <v>15</v>
      </c>
      <c r="B25" s="172" t="s">
        <v>95</v>
      </c>
      <c r="C25" s="173"/>
      <c r="D25" s="173"/>
      <c r="E25" s="173"/>
      <c r="F25" s="173"/>
      <c r="G25" s="173"/>
      <c r="H25" s="174"/>
      <c r="I25" s="209" t="s">
        <v>190</v>
      </c>
      <c r="J25" s="210"/>
      <c r="K25" s="210"/>
      <c r="L25" s="210"/>
      <c r="M25" s="210"/>
      <c r="N25" s="210"/>
      <c r="O25" s="210"/>
      <c r="P25" s="210"/>
      <c r="Q25" s="210"/>
      <c r="R25" s="210"/>
      <c r="S25" s="210"/>
      <c r="T25" s="210"/>
      <c r="U25" s="210"/>
      <c r="V25" s="210"/>
      <c r="W25" s="210"/>
      <c r="X25" s="210"/>
      <c r="Y25" s="211"/>
      <c r="Z25" s="41"/>
    </row>
    <row r="26" spans="1:26" ht="19.350000000000001" customHeight="1" x14ac:dyDescent="0.3">
      <c r="A26" s="52">
        <v>16</v>
      </c>
      <c r="B26" s="172" t="s">
        <v>96</v>
      </c>
      <c r="C26" s="173"/>
      <c r="D26" s="173"/>
      <c r="E26" s="173"/>
      <c r="F26" s="173"/>
      <c r="G26" s="173"/>
      <c r="H26" s="174"/>
      <c r="I26" s="212">
        <v>145</v>
      </c>
      <c r="J26" s="213"/>
      <c r="K26" s="213"/>
      <c r="L26" s="213"/>
      <c r="M26" s="213"/>
      <c r="N26" s="213"/>
      <c r="O26" s="213"/>
      <c r="P26" s="213"/>
      <c r="Q26" s="213"/>
      <c r="R26" s="213"/>
      <c r="S26" s="213"/>
      <c r="T26" s="213"/>
      <c r="U26" s="213"/>
      <c r="V26" s="213"/>
      <c r="W26" s="213"/>
      <c r="X26" s="213"/>
      <c r="Y26" s="214"/>
      <c r="Z26" s="41"/>
    </row>
    <row r="27" spans="1:26" ht="27.6" customHeight="1" x14ac:dyDescent="0.3">
      <c r="A27" s="226" t="s">
        <v>97</v>
      </c>
      <c r="B27" s="226"/>
      <c r="C27" s="226"/>
      <c r="D27" s="226"/>
      <c r="E27" s="226"/>
      <c r="F27" s="226"/>
      <c r="G27" s="226"/>
      <c r="H27" s="226"/>
      <c r="I27" s="226"/>
      <c r="J27" s="226"/>
      <c r="K27" s="226"/>
      <c r="L27" s="226"/>
      <c r="M27" s="226"/>
      <c r="N27" s="226"/>
      <c r="O27" s="226"/>
      <c r="P27" s="226"/>
      <c r="Q27" s="226"/>
      <c r="R27" s="226"/>
      <c r="S27" s="226"/>
      <c r="T27" s="226"/>
      <c r="U27" s="226"/>
      <c r="V27" s="226"/>
      <c r="W27" s="226"/>
      <c r="X27" s="226"/>
      <c r="Y27" s="226"/>
      <c r="Z27" s="226"/>
    </row>
    <row r="28" spans="1:26" s="13" customFormat="1" ht="15.75" customHeight="1" x14ac:dyDescent="0.3">
      <c r="A28" s="53"/>
      <c r="B28" s="53"/>
      <c r="C28" s="53"/>
      <c r="D28" s="53"/>
      <c r="E28" s="53"/>
      <c r="F28" s="53"/>
      <c r="G28" s="53"/>
      <c r="H28" s="53"/>
      <c r="I28" s="53"/>
      <c r="J28" s="53"/>
      <c r="K28" s="53"/>
      <c r="L28" s="53"/>
      <c r="M28" s="53"/>
      <c r="N28" s="53"/>
      <c r="O28" s="53"/>
      <c r="P28" s="53"/>
      <c r="Q28" s="53"/>
      <c r="R28" s="53"/>
      <c r="S28" s="53"/>
      <c r="T28" s="53"/>
      <c r="U28" s="53"/>
      <c r="V28" s="53"/>
      <c r="W28" s="53"/>
      <c r="X28" s="53"/>
      <c r="Y28" s="53"/>
      <c r="Z28" s="53"/>
    </row>
    <row r="29" spans="1:26" s="14" customFormat="1" ht="28.5" customHeight="1" x14ac:dyDescent="0.3">
      <c r="A29" s="184" t="s">
        <v>98</v>
      </c>
      <c r="B29" s="179"/>
      <c r="C29" s="179"/>
      <c r="D29" s="180"/>
      <c r="E29" s="48"/>
      <c r="F29" s="184" t="s">
        <v>99</v>
      </c>
      <c r="G29" s="179"/>
      <c r="H29" s="180"/>
      <c r="I29" s="37"/>
      <c r="J29" s="227" t="s">
        <v>100</v>
      </c>
      <c r="K29" s="228"/>
      <c r="L29" s="228"/>
      <c r="M29" s="229"/>
      <c r="N29" s="37"/>
      <c r="O29" s="184" t="s">
        <v>101</v>
      </c>
      <c r="P29" s="179"/>
      <c r="Q29" s="180"/>
      <c r="R29" s="55"/>
      <c r="S29" s="230" t="s">
        <v>102</v>
      </c>
      <c r="T29" s="230"/>
      <c r="U29" s="230"/>
      <c r="V29" s="37"/>
      <c r="W29" s="184" t="s">
        <v>103</v>
      </c>
      <c r="X29" s="179"/>
      <c r="Y29" s="180"/>
      <c r="Z29" s="37"/>
    </row>
    <row r="30" spans="1:26" s="14" customFormat="1" ht="57" customHeight="1" x14ac:dyDescent="0.3">
      <c r="A30" s="218"/>
      <c r="B30" s="219"/>
      <c r="C30" s="16" t="s">
        <v>104</v>
      </c>
      <c r="D30" s="17" t="s">
        <v>105</v>
      </c>
      <c r="E30" s="48"/>
      <c r="F30" s="18"/>
      <c r="G30" s="18" t="s">
        <v>104</v>
      </c>
      <c r="H30" s="19" t="s">
        <v>105</v>
      </c>
      <c r="I30" s="37"/>
      <c r="J30" s="184" t="s">
        <v>106</v>
      </c>
      <c r="K30" s="179"/>
      <c r="L30" s="20" t="s">
        <v>104</v>
      </c>
      <c r="M30" s="54" t="s">
        <v>105</v>
      </c>
      <c r="N30" s="55"/>
      <c r="O30" s="21"/>
      <c r="P30" s="22" t="s">
        <v>104</v>
      </c>
      <c r="Q30" s="20" t="s">
        <v>105</v>
      </c>
      <c r="R30" s="55"/>
      <c r="S30" s="20"/>
      <c r="T30" s="20" t="s">
        <v>104</v>
      </c>
      <c r="U30" s="20" t="s">
        <v>105</v>
      </c>
      <c r="V30" s="48"/>
      <c r="W30" s="20"/>
      <c r="X30" s="20" t="s">
        <v>104</v>
      </c>
      <c r="Y30" s="20" t="s">
        <v>105</v>
      </c>
      <c r="Z30" s="37"/>
    </row>
    <row r="31" spans="1:26" s="14" customFormat="1" ht="27.75" customHeight="1" x14ac:dyDescent="0.2">
      <c r="A31" s="220" t="s">
        <v>107</v>
      </c>
      <c r="B31" s="221"/>
      <c r="C31" s="24">
        <v>1</v>
      </c>
      <c r="D31" s="25">
        <f>C31*100%/C41</f>
        <v>6.8965517241379309E-3</v>
      </c>
      <c r="E31" s="48"/>
      <c r="F31" s="26" t="s">
        <v>108</v>
      </c>
      <c r="G31" s="27">
        <v>0</v>
      </c>
      <c r="H31" s="25">
        <f>G31*100%/G41</f>
        <v>0</v>
      </c>
      <c r="I31" s="37"/>
      <c r="J31" s="222" t="s">
        <v>109</v>
      </c>
      <c r="K31" s="223"/>
      <c r="L31" s="28">
        <v>0</v>
      </c>
      <c r="M31" s="25">
        <f>L31*100%/L41</f>
        <v>0</v>
      </c>
      <c r="N31" s="55"/>
      <c r="O31" s="29" t="s">
        <v>110</v>
      </c>
      <c r="P31" s="34">
        <v>6</v>
      </c>
      <c r="Q31" s="56">
        <f>P31*100%/P36</f>
        <v>4.1379310344827586E-2</v>
      </c>
      <c r="R31" s="57"/>
      <c r="S31" s="29" t="s">
        <v>111</v>
      </c>
      <c r="T31" s="30">
        <v>15</v>
      </c>
      <c r="U31" s="58">
        <f>T31*100%/T37</f>
        <v>0.10344827586206896</v>
      </c>
      <c r="V31" s="48"/>
      <c r="W31" s="29" t="s">
        <v>112</v>
      </c>
      <c r="X31" s="30">
        <v>6</v>
      </c>
      <c r="Y31" s="59">
        <f>X31*100%/X37</f>
        <v>4.1379310344827586E-2</v>
      </c>
      <c r="Z31" s="37"/>
    </row>
    <row r="32" spans="1:26" ht="26.25" customHeight="1" x14ac:dyDescent="0.3">
      <c r="A32" s="220" t="s">
        <v>113</v>
      </c>
      <c r="B32" s="221"/>
      <c r="C32" s="29">
        <v>2</v>
      </c>
      <c r="D32" s="25">
        <f>C32*100%/C41</f>
        <v>1.3793103448275862E-2</v>
      </c>
      <c r="E32" s="48"/>
      <c r="F32" s="26" t="s">
        <v>114</v>
      </c>
      <c r="G32" s="27">
        <v>0</v>
      </c>
      <c r="H32" s="25">
        <f>G32*100%/G41</f>
        <v>0</v>
      </c>
      <c r="I32" s="37"/>
      <c r="J32" s="224" t="s">
        <v>115</v>
      </c>
      <c r="K32" s="225"/>
      <c r="L32" s="27">
        <v>0</v>
      </c>
      <c r="M32" s="25">
        <v>0</v>
      </c>
      <c r="N32" s="55"/>
      <c r="O32" s="24" t="s">
        <v>116</v>
      </c>
      <c r="P32" s="60">
        <v>10</v>
      </c>
      <c r="Q32" s="56">
        <f>P32*100%/P36</f>
        <v>6.8965517241379309E-2</v>
      </c>
      <c r="R32" s="57"/>
      <c r="S32" s="29" t="s">
        <v>117</v>
      </c>
      <c r="T32" s="30">
        <v>0</v>
      </c>
      <c r="U32" s="58">
        <f>T32*100%/T37</f>
        <v>0</v>
      </c>
      <c r="V32" s="48"/>
      <c r="W32" s="29" t="s">
        <v>118</v>
      </c>
      <c r="X32" s="30">
        <v>10</v>
      </c>
      <c r="Y32" s="59">
        <f>X32*100%/X37</f>
        <v>6.8965517241379309E-2</v>
      </c>
      <c r="Z32" s="41"/>
    </row>
    <row r="33" spans="1:26" ht="42" customHeight="1" x14ac:dyDescent="0.3">
      <c r="A33" s="220" t="s">
        <v>119</v>
      </c>
      <c r="B33" s="221"/>
      <c r="C33" s="29">
        <v>0</v>
      </c>
      <c r="D33" s="25">
        <f>C33*100%/C41</f>
        <v>0</v>
      </c>
      <c r="E33" s="48"/>
      <c r="F33" s="26" t="s">
        <v>120</v>
      </c>
      <c r="G33" s="27">
        <v>0</v>
      </c>
      <c r="H33" s="25">
        <f>G33*100%/G41</f>
        <v>0</v>
      </c>
      <c r="I33" s="37"/>
      <c r="J33" s="224" t="s">
        <v>121</v>
      </c>
      <c r="K33" s="225"/>
      <c r="L33" s="31">
        <v>0</v>
      </c>
      <c r="M33" s="32">
        <f>L33*100%/156</f>
        <v>0</v>
      </c>
      <c r="N33" s="55"/>
      <c r="O33" s="24" t="s">
        <v>122</v>
      </c>
      <c r="P33" s="35">
        <v>0</v>
      </c>
      <c r="Q33" s="56">
        <f>P33*100%/P36</f>
        <v>0</v>
      </c>
      <c r="R33" s="37"/>
      <c r="S33" s="29" t="s">
        <v>123</v>
      </c>
      <c r="T33" s="30">
        <v>0</v>
      </c>
      <c r="U33" s="58">
        <f>T33*100%/T37</f>
        <v>0</v>
      </c>
      <c r="V33" s="37"/>
      <c r="W33" s="29" t="s">
        <v>124</v>
      </c>
      <c r="X33" s="30">
        <v>0</v>
      </c>
      <c r="Y33" s="59">
        <f>X33*100%/X37</f>
        <v>0</v>
      </c>
      <c r="Z33" s="41"/>
    </row>
    <row r="34" spans="1:26" ht="42" customHeight="1" x14ac:dyDescent="0.3">
      <c r="A34" s="220" t="s">
        <v>125</v>
      </c>
      <c r="B34" s="221"/>
      <c r="C34" s="29">
        <v>0</v>
      </c>
      <c r="D34" s="25">
        <f>C34*100%/156</f>
        <v>0</v>
      </c>
      <c r="E34" s="37"/>
      <c r="F34" s="33" t="s">
        <v>126</v>
      </c>
      <c r="G34" s="27">
        <v>0</v>
      </c>
      <c r="H34" s="25">
        <f>G34*100%/156</f>
        <v>0</v>
      </c>
      <c r="I34" s="37"/>
      <c r="J34" s="224" t="s">
        <v>127</v>
      </c>
      <c r="K34" s="225"/>
      <c r="L34" s="27">
        <v>3</v>
      </c>
      <c r="M34" s="32">
        <f>L34*100%/156</f>
        <v>1.9230769230769232E-2</v>
      </c>
      <c r="N34" s="37"/>
      <c r="O34" s="21" t="s">
        <v>128</v>
      </c>
      <c r="P34" s="34">
        <v>129</v>
      </c>
      <c r="Q34" s="56">
        <f>P34*100%/P36</f>
        <v>0.8896551724137931</v>
      </c>
      <c r="R34" s="37"/>
      <c r="S34" s="29" t="s">
        <v>129</v>
      </c>
      <c r="T34" s="30">
        <v>0</v>
      </c>
      <c r="U34" s="58">
        <f>T34*100%/T37</f>
        <v>0</v>
      </c>
      <c r="V34" s="37"/>
      <c r="W34" s="29" t="s">
        <v>130</v>
      </c>
      <c r="X34" s="30">
        <v>0</v>
      </c>
      <c r="Y34" s="59">
        <f>X34*100%/X37</f>
        <v>0</v>
      </c>
      <c r="Z34" s="41"/>
    </row>
    <row r="35" spans="1:26" ht="29.25" customHeight="1" x14ac:dyDescent="0.3">
      <c r="A35" s="220" t="s">
        <v>131</v>
      </c>
      <c r="B35" s="221"/>
      <c r="C35" s="29">
        <v>0</v>
      </c>
      <c r="D35" s="25">
        <f>C35*100%/C41</f>
        <v>0</v>
      </c>
      <c r="E35" s="37"/>
      <c r="F35" s="26" t="s">
        <v>132</v>
      </c>
      <c r="G35" s="27">
        <v>0</v>
      </c>
      <c r="H35" s="25">
        <f>G35*100%/G41</f>
        <v>0</v>
      </c>
      <c r="I35" s="37"/>
      <c r="J35" s="224" t="s">
        <v>133</v>
      </c>
      <c r="K35" s="225"/>
      <c r="L35" s="27">
        <v>13</v>
      </c>
      <c r="M35" s="32">
        <f>L35*100%/156</f>
        <v>8.3333333333333329E-2</v>
      </c>
      <c r="N35" s="37"/>
      <c r="O35" s="29" t="s">
        <v>134</v>
      </c>
      <c r="P35" s="35">
        <v>0</v>
      </c>
      <c r="Q35" s="56">
        <f>P35*100%/P36</f>
        <v>0</v>
      </c>
      <c r="R35" s="37"/>
      <c r="S35" s="29" t="s">
        <v>128</v>
      </c>
      <c r="T35" s="30">
        <v>129</v>
      </c>
      <c r="U35" s="58">
        <f>T35*100%/T37</f>
        <v>0.8896551724137931</v>
      </c>
      <c r="V35" s="37"/>
      <c r="W35" s="29" t="s">
        <v>128</v>
      </c>
      <c r="X35" s="30">
        <v>129</v>
      </c>
      <c r="Y35" s="59">
        <f>X35*100%/X37</f>
        <v>0.8896551724137931</v>
      </c>
      <c r="Z35" s="41"/>
    </row>
    <row r="36" spans="1:26" ht="26.25" customHeight="1" x14ac:dyDescent="0.3">
      <c r="A36" s="220" t="s">
        <v>135</v>
      </c>
      <c r="B36" s="221"/>
      <c r="C36" s="29"/>
      <c r="D36" s="25">
        <f>C36*100%/C41</f>
        <v>0</v>
      </c>
      <c r="E36" s="37"/>
      <c r="F36" s="33" t="s">
        <v>136</v>
      </c>
      <c r="G36" s="27">
        <v>0</v>
      </c>
      <c r="H36" s="25">
        <f>G36*100%/156</f>
        <v>0</v>
      </c>
      <c r="I36" s="37"/>
      <c r="J36" s="231" t="s">
        <v>137</v>
      </c>
      <c r="K36" s="232"/>
      <c r="L36" s="27">
        <v>0</v>
      </c>
      <c r="M36" s="32">
        <f>L36*100%/156</f>
        <v>0</v>
      </c>
      <c r="N36" s="37"/>
      <c r="O36" s="61" t="s">
        <v>138</v>
      </c>
      <c r="P36" s="61">
        <f>SUM(P31:P35)</f>
        <v>145</v>
      </c>
      <c r="Q36" s="62">
        <f>SUM(Q31:Q35)</f>
        <v>1</v>
      </c>
      <c r="R36" s="63"/>
      <c r="S36" s="29" t="s">
        <v>134</v>
      </c>
      <c r="T36" s="30">
        <v>1</v>
      </c>
      <c r="U36" s="58">
        <f>T36*100%/T37</f>
        <v>6.8965517241379309E-3</v>
      </c>
      <c r="V36" s="37"/>
      <c r="W36" s="29" t="s">
        <v>134</v>
      </c>
      <c r="X36" s="30">
        <v>0</v>
      </c>
      <c r="Y36" s="59">
        <f>X36*100%/X37</f>
        <v>0</v>
      </c>
      <c r="Z36" s="41"/>
    </row>
    <row r="37" spans="1:26" ht="24.75" customHeight="1" x14ac:dyDescent="0.3">
      <c r="A37" s="220" t="s">
        <v>139</v>
      </c>
      <c r="B37" s="221"/>
      <c r="C37" s="29">
        <v>11</v>
      </c>
      <c r="D37" s="25">
        <f>C37*100%/C41</f>
        <v>7.586206896551724E-2</v>
      </c>
      <c r="E37" s="37"/>
      <c r="F37" s="26" t="s">
        <v>140</v>
      </c>
      <c r="G37" s="27">
        <v>0</v>
      </c>
      <c r="H37" s="25">
        <f>G37*100%/G41</f>
        <v>0</v>
      </c>
      <c r="I37" s="37"/>
      <c r="J37" s="138" t="s">
        <v>128</v>
      </c>
      <c r="K37" s="140"/>
      <c r="L37" s="233">
        <v>129</v>
      </c>
      <c r="M37" s="235">
        <f>L37*100%/156</f>
        <v>0.82692307692307687</v>
      </c>
      <c r="N37" s="37"/>
      <c r="O37" s="37"/>
      <c r="P37" s="57"/>
      <c r="Q37" s="64"/>
      <c r="R37" s="64"/>
      <c r="S37" s="61" t="s">
        <v>138</v>
      </c>
      <c r="T37" s="61">
        <f>SUM(T31:T36)</f>
        <v>145</v>
      </c>
      <c r="U37" s="62">
        <f>SUM(U31:U36)</f>
        <v>1</v>
      </c>
      <c r="V37" s="37"/>
      <c r="W37" s="61" t="s">
        <v>138</v>
      </c>
      <c r="X37" s="61">
        <f>SUM(X31:X36)</f>
        <v>145</v>
      </c>
      <c r="Y37" s="65">
        <f>SUM(Y31:Y36)</f>
        <v>1</v>
      </c>
      <c r="Z37" s="41"/>
    </row>
    <row r="38" spans="1:26" ht="28.5" customHeight="1" x14ac:dyDescent="0.3">
      <c r="A38" s="220" t="s">
        <v>128</v>
      </c>
      <c r="B38" s="221"/>
      <c r="C38" s="29">
        <v>129</v>
      </c>
      <c r="D38" s="25">
        <f>C38*100%/C41</f>
        <v>0.8896551724137931</v>
      </c>
      <c r="E38" s="37"/>
      <c r="F38" s="23" t="s">
        <v>141</v>
      </c>
      <c r="G38" s="27">
        <v>16</v>
      </c>
      <c r="H38" s="25">
        <f>G38*H31101%/G41</f>
        <v>0</v>
      </c>
      <c r="I38" s="37"/>
      <c r="J38" s="141"/>
      <c r="K38" s="143"/>
      <c r="L38" s="234"/>
      <c r="M38" s="236"/>
      <c r="N38" s="37"/>
      <c r="O38" s="239"/>
      <c r="P38" s="239"/>
      <c r="Q38" s="239"/>
      <c r="R38" s="55"/>
      <c r="S38" s="55"/>
      <c r="T38" s="57"/>
      <c r="U38" s="64"/>
      <c r="V38" s="37"/>
      <c r="W38" s="55"/>
      <c r="X38" s="66"/>
      <c r="Y38" s="55"/>
      <c r="Z38" s="41"/>
    </row>
    <row r="39" spans="1:26" ht="15" customHeight="1" x14ac:dyDescent="0.3">
      <c r="A39" s="138" t="s">
        <v>134</v>
      </c>
      <c r="B39" s="140"/>
      <c r="C39" s="233">
        <v>2</v>
      </c>
      <c r="D39" s="25">
        <f>C39*100%/C41</f>
        <v>1.3793103448275862E-2</v>
      </c>
      <c r="E39" s="37"/>
      <c r="F39" s="36" t="s">
        <v>128</v>
      </c>
      <c r="G39" s="38">
        <v>129</v>
      </c>
      <c r="H39" s="25">
        <f>G39*100%/G41</f>
        <v>0.8896551724137931</v>
      </c>
      <c r="I39" s="37"/>
      <c r="J39" s="138" t="s">
        <v>134</v>
      </c>
      <c r="K39" s="140"/>
      <c r="L39" s="240">
        <v>0</v>
      </c>
      <c r="M39" s="235">
        <f>L39*100%/156</f>
        <v>0</v>
      </c>
      <c r="N39" s="37"/>
      <c r="O39" s="184" t="s">
        <v>142</v>
      </c>
      <c r="P39" s="179"/>
      <c r="Q39" s="179"/>
      <c r="R39" s="179"/>
      <c r="S39" s="180"/>
      <c r="T39" s="67"/>
      <c r="U39" s="68"/>
      <c r="V39" s="37"/>
      <c r="W39" s="37"/>
      <c r="X39" s="67"/>
      <c r="Y39" s="68"/>
      <c r="Z39" s="41"/>
    </row>
    <row r="40" spans="1:26" ht="15" customHeight="1" x14ac:dyDescent="0.3">
      <c r="A40" s="141"/>
      <c r="B40" s="143"/>
      <c r="C40" s="234"/>
      <c r="D40" s="25">
        <f>C40*100%/C41</f>
        <v>0</v>
      </c>
      <c r="E40" s="37"/>
      <c r="F40" s="36" t="s">
        <v>134</v>
      </c>
      <c r="G40" s="38">
        <v>0</v>
      </c>
      <c r="H40" s="25">
        <f>G40*100%/156</f>
        <v>0</v>
      </c>
      <c r="I40" s="37"/>
      <c r="J40" s="141"/>
      <c r="K40" s="143"/>
      <c r="L40" s="241"/>
      <c r="M40" s="236"/>
      <c r="N40" s="37"/>
      <c r="O40" s="29"/>
      <c r="P40" s="184" t="s">
        <v>104</v>
      </c>
      <c r="Q40" s="179"/>
      <c r="R40" s="184" t="s">
        <v>105</v>
      </c>
      <c r="S40" s="180"/>
      <c r="T40" s="67"/>
      <c r="U40" s="68"/>
      <c r="V40" s="37"/>
      <c r="W40" s="37"/>
      <c r="X40" s="67"/>
      <c r="Y40" s="68"/>
      <c r="Z40" s="41"/>
    </row>
    <row r="41" spans="1:26" ht="16.350000000000001" customHeight="1" x14ac:dyDescent="0.3">
      <c r="A41" s="253" t="s">
        <v>138</v>
      </c>
      <c r="B41" s="253"/>
      <c r="C41" s="237">
        <f>SUM(C31:C40)</f>
        <v>145</v>
      </c>
      <c r="D41" s="238">
        <f>SUM(D31:D40)</f>
        <v>1</v>
      </c>
      <c r="E41" s="37"/>
      <c r="F41" s="237" t="s">
        <v>138</v>
      </c>
      <c r="G41" s="237">
        <f>SUM(G31:G40)</f>
        <v>145</v>
      </c>
      <c r="H41" s="238">
        <f>SUM(H31:H40)</f>
        <v>0.8896551724137931</v>
      </c>
      <c r="I41" s="37"/>
      <c r="J41" s="237" t="s">
        <v>138</v>
      </c>
      <c r="K41" s="237"/>
      <c r="L41" s="237">
        <f>SUM(L31:L40)</f>
        <v>145</v>
      </c>
      <c r="M41" s="238">
        <f>SUM(M31:M40)</f>
        <v>0.9294871794871794</v>
      </c>
      <c r="N41" s="37"/>
      <c r="O41" s="29" t="s">
        <v>143</v>
      </c>
      <c r="P41" s="218">
        <v>2</v>
      </c>
      <c r="Q41" s="219"/>
      <c r="R41" s="247">
        <f>P41*100%/P44</f>
        <v>1.3793103448275862E-2</v>
      </c>
      <c r="S41" s="248"/>
      <c r="T41" s="67"/>
      <c r="U41" s="68"/>
      <c r="V41" s="37"/>
      <c r="W41" s="37"/>
      <c r="X41" s="67"/>
      <c r="Y41" s="68"/>
      <c r="Z41" s="41"/>
    </row>
    <row r="42" spans="1:26" ht="16.350000000000001" customHeight="1" x14ac:dyDescent="0.3">
      <c r="A42" s="253"/>
      <c r="B42" s="253"/>
      <c r="C42" s="237"/>
      <c r="D42" s="238"/>
      <c r="E42" s="37"/>
      <c r="F42" s="237"/>
      <c r="G42" s="237"/>
      <c r="H42" s="238"/>
      <c r="I42" s="37"/>
      <c r="J42" s="237"/>
      <c r="K42" s="237"/>
      <c r="L42" s="237"/>
      <c r="M42" s="238"/>
      <c r="N42" s="37"/>
      <c r="O42" s="29" t="s">
        <v>144</v>
      </c>
      <c r="P42" s="218">
        <v>14</v>
      </c>
      <c r="Q42" s="219"/>
      <c r="R42" s="247">
        <f>P42*100%/P44</f>
        <v>9.6551724137931033E-2</v>
      </c>
      <c r="S42" s="248"/>
      <c r="T42" s="239"/>
      <c r="U42" s="246"/>
      <c r="V42" s="37"/>
      <c r="W42" s="49"/>
      <c r="X42" s="67"/>
      <c r="Y42" s="68"/>
      <c r="Z42" s="41"/>
    </row>
    <row r="43" spans="1:26" ht="16.350000000000001" customHeight="1" x14ac:dyDescent="0.3">
      <c r="A43" s="253"/>
      <c r="B43" s="253"/>
      <c r="C43" s="237"/>
      <c r="D43" s="238"/>
      <c r="E43" s="37"/>
      <c r="F43" s="237"/>
      <c r="G43" s="237"/>
      <c r="H43" s="238"/>
      <c r="I43" s="37"/>
      <c r="J43" s="237"/>
      <c r="K43" s="237"/>
      <c r="L43" s="237"/>
      <c r="M43" s="238"/>
      <c r="N43" s="37"/>
      <c r="O43" s="29" t="s">
        <v>128</v>
      </c>
      <c r="P43" s="218">
        <v>129</v>
      </c>
      <c r="Q43" s="219"/>
      <c r="R43" s="247">
        <f>P43*100%/P44</f>
        <v>0.8896551724137931</v>
      </c>
      <c r="S43" s="248"/>
      <c r="T43" s="239"/>
      <c r="U43" s="246"/>
      <c r="V43" s="37"/>
      <c r="W43" s="49"/>
      <c r="X43" s="67"/>
      <c r="Y43" s="68"/>
      <c r="Z43" s="41"/>
    </row>
    <row r="44" spans="1:26" ht="16.350000000000001" customHeight="1" x14ac:dyDescent="0.3">
      <c r="A44" s="253"/>
      <c r="B44" s="253"/>
      <c r="C44" s="237"/>
      <c r="D44" s="238"/>
      <c r="E44" s="57"/>
      <c r="F44" s="237"/>
      <c r="G44" s="237"/>
      <c r="H44" s="238"/>
      <c r="I44" s="37"/>
      <c r="J44" s="237"/>
      <c r="K44" s="237"/>
      <c r="L44" s="237"/>
      <c r="M44" s="238"/>
      <c r="N44" s="37"/>
      <c r="O44" s="61" t="s">
        <v>138</v>
      </c>
      <c r="P44" s="249">
        <f>SUM(P41:Q43)</f>
        <v>145</v>
      </c>
      <c r="Q44" s="250"/>
      <c r="R44" s="251">
        <f>SUM(R41:S43)</f>
        <v>1</v>
      </c>
      <c r="S44" s="252"/>
      <c r="T44" s="239"/>
      <c r="U44" s="246"/>
      <c r="V44" s="37"/>
      <c r="W44" s="70"/>
      <c r="X44" s="71"/>
      <c r="Y44" s="72"/>
      <c r="Z44" s="41"/>
    </row>
    <row r="45" spans="1:26" ht="16.350000000000001" customHeight="1" x14ac:dyDescent="0.3">
      <c r="A45" s="73"/>
      <c r="B45" s="73"/>
      <c r="C45" s="74"/>
      <c r="D45" s="75"/>
      <c r="E45" s="57"/>
      <c r="F45" s="74"/>
      <c r="G45" s="74"/>
      <c r="H45" s="75"/>
      <c r="I45" s="37"/>
      <c r="J45" s="74"/>
      <c r="K45" s="74"/>
      <c r="L45" s="74"/>
      <c r="M45" s="75"/>
      <c r="N45" s="37"/>
      <c r="O45" s="37"/>
      <c r="P45" s="57"/>
      <c r="Q45" s="57"/>
      <c r="R45" s="57"/>
      <c r="S45" s="57"/>
      <c r="T45" s="55"/>
      <c r="U45" s="69"/>
      <c r="V45" s="37"/>
      <c r="W45" s="70"/>
      <c r="X45" s="71"/>
      <c r="Y45" s="72"/>
      <c r="Z45" s="41"/>
    </row>
    <row r="46" spans="1:26" ht="20.25" customHeight="1" x14ac:dyDescent="0.3">
      <c r="A46" s="242" t="s">
        <v>145</v>
      </c>
      <c r="B46" s="243"/>
      <c r="C46" s="243"/>
      <c r="D46" s="243"/>
      <c r="E46" s="243"/>
      <c r="F46" s="243"/>
      <c r="G46" s="243"/>
      <c r="H46" s="243"/>
      <c r="I46" s="243"/>
      <c r="J46" s="243"/>
      <c r="K46" s="243"/>
      <c r="L46" s="243"/>
      <c r="M46" s="243"/>
      <c r="N46" s="243"/>
      <c r="O46" s="243"/>
      <c r="P46" s="243"/>
      <c r="Q46" s="243"/>
      <c r="R46" s="243"/>
      <c r="S46" s="243"/>
      <c r="T46" s="243"/>
      <c r="U46" s="243"/>
      <c r="V46" s="243"/>
      <c r="W46" s="243"/>
      <c r="X46" s="243"/>
      <c r="Y46" s="243"/>
      <c r="Z46" s="244"/>
    </row>
    <row r="47" spans="1:26" s="13" customFormat="1" ht="19.5" customHeight="1" x14ac:dyDescent="0.3">
      <c r="A47" s="76"/>
      <c r="B47" s="76"/>
      <c r="C47" s="76"/>
      <c r="D47" s="76"/>
      <c r="E47" s="76"/>
      <c r="F47" s="76"/>
      <c r="G47" s="76"/>
      <c r="H47" s="76"/>
      <c r="I47" s="76"/>
      <c r="J47" s="76"/>
      <c r="K47" s="76"/>
      <c r="L47" s="76"/>
      <c r="M47" s="76"/>
      <c r="N47" s="76"/>
      <c r="O47" s="76"/>
      <c r="P47" s="76"/>
      <c r="Q47" s="76"/>
      <c r="R47" s="76"/>
      <c r="S47" s="76"/>
      <c r="T47" s="76"/>
      <c r="U47" s="76"/>
      <c r="V47" s="76"/>
      <c r="W47" s="76"/>
      <c r="X47" s="76"/>
      <c r="Y47" s="76"/>
      <c r="Z47" s="76"/>
    </row>
    <row r="48" spans="1:26" ht="84" customHeight="1" x14ac:dyDescent="0.3">
      <c r="A48" s="230" t="s">
        <v>146</v>
      </c>
      <c r="B48" s="230"/>
      <c r="C48" s="230"/>
      <c r="D48" s="230" t="s">
        <v>147</v>
      </c>
      <c r="E48" s="230"/>
      <c r="F48" s="230"/>
      <c r="G48" s="77"/>
      <c r="H48" s="230" t="s">
        <v>148</v>
      </c>
      <c r="I48" s="230"/>
      <c r="J48" s="230"/>
      <c r="K48" s="77"/>
      <c r="L48" s="230" t="s">
        <v>149</v>
      </c>
      <c r="M48" s="230"/>
      <c r="N48" s="230"/>
      <c r="O48" s="20" t="s">
        <v>150</v>
      </c>
      <c r="P48" s="20" t="s">
        <v>151</v>
      </c>
      <c r="Q48" s="77"/>
      <c r="R48" s="77"/>
      <c r="S48" s="77"/>
      <c r="T48" s="245" t="s">
        <v>152</v>
      </c>
      <c r="U48" s="245"/>
      <c r="V48" s="245"/>
      <c r="W48" s="78" t="s">
        <v>153</v>
      </c>
      <c r="X48" s="184" t="s">
        <v>154</v>
      </c>
      <c r="Y48" s="180"/>
      <c r="Z48" s="77"/>
    </row>
    <row r="49" spans="1:26" ht="20.25" customHeight="1" x14ac:dyDescent="0.3">
      <c r="A49" s="230">
        <v>1</v>
      </c>
      <c r="B49" s="230"/>
      <c r="C49" s="230"/>
      <c r="D49" s="230">
        <v>1</v>
      </c>
      <c r="E49" s="230"/>
      <c r="F49" s="230"/>
      <c r="G49" s="77"/>
      <c r="H49" s="260">
        <f>+D49/A49</f>
        <v>1</v>
      </c>
      <c r="I49" s="260"/>
      <c r="J49" s="260"/>
      <c r="K49" s="77"/>
      <c r="L49" s="245">
        <v>200</v>
      </c>
      <c r="M49" s="245"/>
      <c r="N49" s="245"/>
      <c r="O49" s="20">
        <v>145</v>
      </c>
      <c r="P49" s="79">
        <f>+O49/L49</f>
        <v>0.72499999999999998</v>
      </c>
      <c r="Q49" s="77"/>
      <c r="R49" s="77"/>
      <c r="S49" s="77"/>
      <c r="T49" s="184">
        <v>100</v>
      </c>
      <c r="U49" s="179"/>
      <c r="V49" s="180"/>
      <c r="W49" s="20">
        <v>62</v>
      </c>
      <c r="X49" s="261">
        <f>+W49/T49</f>
        <v>0.62</v>
      </c>
      <c r="Y49" s="262"/>
      <c r="Z49" s="77"/>
    </row>
    <row r="50" spans="1:26" ht="22.5" customHeight="1" x14ac:dyDescent="0.3">
      <c r="A50" s="77"/>
      <c r="B50" s="77"/>
      <c r="C50" s="77"/>
      <c r="D50" s="77"/>
      <c r="E50" s="77"/>
      <c r="F50" s="77"/>
      <c r="G50" s="77"/>
      <c r="H50" s="77"/>
      <c r="I50" s="77"/>
      <c r="J50" s="77"/>
      <c r="K50" s="77"/>
      <c r="L50" s="77"/>
      <c r="M50" s="77"/>
      <c r="N50" s="77"/>
      <c r="O50" s="77"/>
      <c r="P50" s="77"/>
      <c r="Q50" s="77"/>
      <c r="R50" s="77"/>
      <c r="S50" s="77"/>
      <c r="T50" s="77"/>
      <c r="U50" s="77"/>
      <c r="V50" s="77"/>
      <c r="W50" s="77"/>
      <c r="X50" s="77"/>
      <c r="Y50" s="77"/>
      <c r="Z50" s="77"/>
    </row>
    <row r="51" spans="1:26" ht="17.100000000000001" customHeight="1" x14ac:dyDescent="0.3">
      <c r="A51" s="254" t="s">
        <v>155</v>
      </c>
      <c r="B51" s="254"/>
      <c r="C51" s="254"/>
      <c r="D51" s="254"/>
      <c r="E51" s="254"/>
      <c r="F51" s="254"/>
      <c r="G51" s="254"/>
      <c r="H51" s="254"/>
      <c r="I51" s="254"/>
      <c r="J51" s="254"/>
      <c r="K51" s="254"/>
      <c r="L51" s="254"/>
      <c r="M51" s="254"/>
      <c r="N51" s="254"/>
      <c r="O51" s="254"/>
      <c r="P51" s="254"/>
      <c r="Q51" s="254"/>
      <c r="R51" s="254"/>
      <c r="S51" s="254"/>
      <c r="T51" s="254"/>
      <c r="U51" s="254"/>
      <c r="V51" s="254"/>
      <c r="W51" s="254"/>
      <c r="X51" s="254"/>
      <c r="Y51" s="254"/>
      <c r="Z51" s="254"/>
    </row>
    <row r="52" spans="1:26" ht="17.100000000000001" customHeight="1" x14ac:dyDescent="0.3">
      <c r="A52" s="255" t="s">
        <v>156</v>
      </c>
      <c r="B52" s="255"/>
      <c r="C52" s="255"/>
      <c r="D52" s="255"/>
      <c r="E52" s="255"/>
      <c r="F52" s="255"/>
      <c r="G52" s="255"/>
      <c r="H52" s="255"/>
      <c r="I52" s="255"/>
      <c r="J52" s="255"/>
      <c r="K52" s="255"/>
      <c r="L52" s="255"/>
      <c r="M52" s="255"/>
      <c r="N52" s="255"/>
      <c r="O52" s="255"/>
      <c r="P52" s="255"/>
      <c r="Q52" s="255"/>
      <c r="R52" s="255"/>
      <c r="S52" s="255"/>
      <c r="T52" s="255"/>
      <c r="U52" s="255"/>
      <c r="V52" s="255"/>
      <c r="W52" s="255"/>
      <c r="X52" s="255"/>
      <c r="Y52" s="255"/>
      <c r="Z52" s="41"/>
    </row>
    <row r="53" spans="1:26" ht="27.6" customHeight="1" x14ac:dyDescent="0.3">
      <c r="A53" s="256" t="s">
        <v>191</v>
      </c>
      <c r="B53" s="256"/>
      <c r="C53" s="256"/>
      <c r="D53" s="256"/>
      <c r="E53" s="256"/>
      <c r="F53" s="256"/>
      <c r="G53" s="256"/>
      <c r="H53" s="256"/>
      <c r="I53" s="256"/>
      <c r="J53" s="256"/>
      <c r="K53" s="256"/>
      <c r="L53" s="256"/>
      <c r="M53" s="256"/>
      <c r="N53" s="256"/>
      <c r="O53" s="256"/>
      <c r="P53" s="256"/>
      <c r="Q53" s="256"/>
      <c r="R53" s="256"/>
      <c r="S53" s="256"/>
      <c r="T53" s="256"/>
      <c r="U53" s="256"/>
      <c r="V53" s="256"/>
      <c r="W53" s="256"/>
      <c r="X53" s="256"/>
      <c r="Y53" s="256"/>
      <c r="Z53" s="41"/>
    </row>
    <row r="54" spans="1:26" ht="22.8" customHeight="1" x14ac:dyDescent="0.3">
      <c r="A54" s="256"/>
      <c r="B54" s="256"/>
      <c r="C54" s="256"/>
      <c r="D54" s="256"/>
      <c r="E54" s="256"/>
      <c r="F54" s="256"/>
      <c r="G54" s="256"/>
      <c r="H54" s="256"/>
      <c r="I54" s="256"/>
      <c r="J54" s="256"/>
      <c r="K54" s="256"/>
      <c r="L54" s="256"/>
      <c r="M54" s="256"/>
      <c r="N54" s="256"/>
      <c r="O54" s="256"/>
      <c r="P54" s="256"/>
      <c r="Q54" s="256"/>
      <c r="R54" s="256"/>
      <c r="S54" s="256"/>
      <c r="T54" s="256"/>
      <c r="U54" s="256"/>
      <c r="V54" s="256"/>
      <c r="W54" s="256"/>
      <c r="X54" s="256"/>
      <c r="Y54" s="256"/>
      <c r="Z54" s="41"/>
    </row>
    <row r="55" spans="1:26" ht="35.1" customHeight="1" x14ac:dyDescent="0.3">
      <c r="A55" s="257" t="s">
        <v>157</v>
      </c>
      <c r="B55" s="257"/>
      <c r="C55" s="257"/>
      <c r="D55" s="257"/>
      <c r="E55" s="257"/>
      <c r="F55" s="257"/>
      <c r="G55" s="257"/>
      <c r="H55" s="257"/>
      <c r="I55" s="257"/>
      <c r="J55" s="257"/>
      <c r="K55" s="257"/>
      <c r="L55" s="257"/>
      <c r="M55" s="257"/>
      <c r="N55" s="257"/>
      <c r="O55" s="257"/>
      <c r="P55" s="257"/>
      <c r="Q55" s="257"/>
      <c r="R55" s="257"/>
      <c r="S55" s="257"/>
      <c r="T55" s="257"/>
      <c r="U55" s="257"/>
      <c r="V55" s="257"/>
      <c r="W55" s="257"/>
      <c r="X55" s="257"/>
      <c r="Y55" s="257"/>
      <c r="Z55" s="41"/>
    </row>
    <row r="56" spans="1:26" ht="43.35" customHeight="1" x14ac:dyDescent="0.3">
      <c r="A56" s="258" t="s">
        <v>191</v>
      </c>
      <c r="B56" s="259"/>
      <c r="C56" s="259"/>
      <c r="D56" s="259"/>
      <c r="E56" s="259"/>
      <c r="F56" s="259"/>
      <c r="G56" s="259"/>
      <c r="H56" s="259"/>
      <c r="I56" s="259"/>
      <c r="J56" s="259"/>
      <c r="K56" s="259"/>
      <c r="L56" s="259"/>
      <c r="M56" s="259"/>
      <c r="N56" s="259"/>
      <c r="O56" s="259"/>
      <c r="P56" s="259"/>
      <c r="Q56" s="259"/>
      <c r="R56" s="259"/>
      <c r="S56" s="259"/>
      <c r="T56" s="259"/>
      <c r="U56" s="259"/>
      <c r="V56" s="259"/>
      <c r="W56" s="259"/>
      <c r="X56" s="259"/>
      <c r="Y56" s="259"/>
      <c r="Z56" s="41"/>
    </row>
    <row r="57" spans="1:26" ht="17.100000000000001" customHeight="1" x14ac:dyDescent="0.3">
      <c r="A57" s="259" t="s">
        <v>158</v>
      </c>
      <c r="B57" s="259"/>
      <c r="C57" s="259"/>
      <c r="D57" s="259"/>
      <c r="E57" s="259"/>
      <c r="F57" s="259"/>
      <c r="G57" s="259"/>
      <c r="H57" s="259"/>
      <c r="I57" s="259"/>
      <c r="J57" s="259"/>
      <c r="K57" s="259"/>
      <c r="L57" s="259"/>
      <c r="M57" s="259"/>
      <c r="N57" s="259"/>
      <c r="O57" s="259"/>
      <c r="P57" s="259"/>
      <c r="Q57" s="259"/>
      <c r="R57" s="259"/>
      <c r="S57" s="259"/>
      <c r="T57" s="259"/>
      <c r="U57" s="259"/>
      <c r="V57" s="259"/>
      <c r="W57" s="259"/>
      <c r="X57" s="259"/>
      <c r="Y57" s="259"/>
      <c r="Z57" s="41"/>
    </row>
    <row r="58" spans="1:26" ht="43.35" customHeight="1" x14ac:dyDescent="0.3">
      <c r="A58" s="270" t="s">
        <v>191</v>
      </c>
      <c r="B58" s="256"/>
      <c r="C58" s="256"/>
      <c r="D58" s="256"/>
      <c r="E58" s="256"/>
      <c r="F58" s="256"/>
      <c r="G58" s="256"/>
      <c r="H58" s="256"/>
      <c r="I58" s="256"/>
      <c r="J58" s="256"/>
      <c r="K58" s="256"/>
      <c r="L58" s="256"/>
      <c r="M58" s="256"/>
      <c r="N58" s="256"/>
      <c r="O58" s="256"/>
      <c r="P58" s="256"/>
      <c r="Q58" s="256"/>
      <c r="R58" s="256"/>
      <c r="S58" s="256"/>
      <c r="T58" s="256"/>
      <c r="U58" s="256"/>
      <c r="V58" s="256"/>
      <c r="W58" s="256"/>
      <c r="X58" s="256"/>
      <c r="Y58" s="256"/>
      <c r="Z58" s="41"/>
    </row>
    <row r="59" spans="1:26" ht="1.5" customHeight="1" x14ac:dyDescent="0.3">
      <c r="A59" s="256"/>
      <c r="B59" s="256"/>
      <c r="C59" s="256"/>
      <c r="D59" s="256"/>
      <c r="E59" s="256"/>
      <c r="F59" s="256"/>
      <c r="G59" s="256"/>
      <c r="H59" s="256"/>
      <c r="I59" s="256"/>
      <c r="J59" s="256"/>
      <c r="K59" s="256"/>
      <c r="L59" s="256"/>
      <c r="M59" s="256"/>
      <c r="N59" s="256"/>
      <c r="O59" s="256"/>
      <c r="P59" s="256"/>
      <c r="Q59" s="256"/>
      <c r="R59" s="256"/>
      <c r="S59" s="256"/>
      <c r="T59" s="256"/>
      <c r="U59" s="256"/>
      <c r="V59" s="256"/>
      <c r="W59" s="256"/>
      <c r="X59" s="256"/>
      <c r="Y59" s="256"/>
      <c r="Z59" s="41"/>
    </row>
    <row r="60" spans="1:26" ht="19.5" customHeight="1" x14ac:dyDescent="0.3">
      <c r="A60" s="259" t="s">
        <v>159</v>
      </c>
      <c r="B60" s="259"/>
      <c r="C60" s="259"/>
      <c r="D60" s="259"/>
      <c r="E60" s="259"/>
      <c r="F60" s="259"/>
      <c r="G60" s="259"/>
      <c r="H60" s="259"/>
      <c r="I60" s="259"/>
      <c r="J60" s="259"/>
      <c r="K60" s="259"/>
      <c r="L60" s="259"/>
      <c r="M60" s="259"/>
      <c r="N60" s="259"/>
      <c r="O60" s="259"/>
      <c r="P60" s="259"/>
      <c r="Q60" s="259"/>
      <c r="R60" s="259"/>
      <c r="S60" s="259"/>
      <c r="T60" s="259"/>
      <c r="U60" s="259"/>
      <c r="V60" s="259"/>
      <c r="W60" s="259"/>
      <c r="X60" s="259"/>
      <c r="Y60" s="259"/>
      <c r="Z60" s="41"/>
    </row>
    <row r="61" spans="1:26" ht="29.25" customHeight="1" x14ac:dyDescent="0.3">
      <c r="A61" s="271" t="s">
        <v>191</v>
      </c>
      <c r="B61" s="258"/>
      <c r="C61" s="258"/>
      <c r="D61" s="258"/>
      <c r="E61" s="258"/>
      <c r="F61" s="258"/>
      <c r="G61" s="258"/>
      <c r="H61" s="258"/>
      <c r="I61" s="258"/>
      <c r="J61" s="258"/>
      <c r="K61" s="258"/>
      <c r="L61" s="258"/>
      <c r="M61" s="258"/>
      <c r="N61" s="258"/>
      <c r="O61" s="258"/>
      <c r="P61" s="258"/>
      <c r="Q61" s="258"/>
      <c r="R61" s="258"/>
      <c r="S61" s="258"/>
      <c r="T61" s="258"/>
      <c r="U61" s="258"/>
      <c r="V61" s="258"/>
      <c r="W61" s="258"/>
      <c r="X61" s="258"/>
      <c r="Y61" s="258"/>
      <c r="Z61" s="41"/>
    </row>
    <row r="62" spans="1:26" ht="42.75" hidden="1" customHeight="1" x14ac:dyDescent="0.3">
      <c r="A62" s="272"/>
      <c r="B62" s="272"/>
      <c r="C62" s="272"/>
      <c r="D62" s="272"/>
      <c r="E62" s="272"/>
      <c r="F62" s="272"/>
      <c r="G62" s="272"/>
      <c r="H62" s="272"/>
      <c r="I62" s="272"/>
      <c r="J62" s="272"/>
      <c r="K62" s="272"/>
      <c r="L62" s="272"/>
      <c r="M62" s="272"/>
      <c r="N62" s="272"/>
      <c r="O62" s="272"/>
      <c r="P62" s="272"/>
      <c r="Q62" s="272"/>
      <c r="R62" s="272"/>
      <c r="S62" s="272"/>
      <c r="T62" s="272"/>
      <c r="U62" s="272"/>
      <c r="V62" s="272"/>
      <c r="W62" s="272"/>
      <c r="X62" s="272"/>
      <c r="Y62" s="272"/>
      <c r="Z62" s="41"/>
    </row>
    <row r="63" spans="1:26" ht="17.100000000000001" customHeight="1" x14ac:dyDescent="0.3">
      <c r="A63" s="273" t="s">
        <v>160</v>
      </c>
      <c r="B63" s="273"/>
      <c r="C63" s="273"/>
      <c r="D63" s="273"/>
      <c r="E63" s="273"/>
      <c r="F63" s="273"/>
      <c r="G63" s="273"/>
      <c r="H63" s="273"/>
      <c r="I63" s="273"/>
      <c r="J63" s="273"/>
      <c r="K63" s="273"/>
      <c r="L63" s="273"/>
      <c r="M63" s="273"/>
      <c r="N63" s="273"/>
      <c r="O63" s="273"/>
      <c r="P63" s="273"/>
      <c r="Q63" s="273"/>
      <c r="R63" s="273"/>
      <c r="S63" s="273"/>
      <c r="T63" s="273"/>
      <c r="U63" s="273"/>
      <c r="V63" s="273"/>
      <c r="W63" s="273"/>
      <c r="X63" s="273"/>
      <c r="Y63" s="273"/>
      <c r="Z63" s="273"/>
    </row>
    <row r="64" spans="1:26" s="15" customFormat="1" ht="17.100000000000001" customHeight="1" x14ac:dyDescent="0.3">
      <c r="A64" s="80" t="s">
        <v>161</v>
      </c>
      <c r="B64" s="274" t="s">
        <v>162</v>
      </c>
      <c r="C64" s="274"/>
      <c r="D64" s="274"/>
      <c r="E64" s="274"/>
      <c r="F64" s="274"/>
      <c r="G64" s="274"/>
      <c r="H64" s="274"/>
      <c r="I64" s="274"/>
      <c r="J64" s="274"/>
      <c r="K64" s="274"/>
      <c r="L64" s="274"/>
      <c r="M64" s="274" t="s">
        <v>163</v>
      </c>
      <c r="N64" s="274"/>
      <c r="O64" s="274"/>
      <c r="P64" s="274"/>
      <c r="Q64" s="274"/>
      <c r="R64" s="274"/>
      <c r="S64" s="274"/>
      <c r="T64" s="274"/>
      <c r="U64" s="81"/>
      <c r="V64" s="275" t="s">
        <v>164</v>
      </c>
      <c r="W64" s="275"/>
      <c r="X64" s="275"/>
      <c r="Y64" s="275"/>
      <c r="Z64" s="42"/>
    </row>
    <row r="65" spans="1:26" s="15" customFormat="1" ht="17.100000000000001" customHeight="1" x14ac:dyDescent="0.3">
      <c r="A65" s="83"/>
      <c r="B65" s="263" t="s">
        <v>165</v>
      </c>
      <c r="C65" s="264"/>
      <c r="D65" s="264"/>
      <c r="E65" s="264"/>
      <c r="F65" s="264"/>
      <c r="G65" s="264"/>
      <c r="H65" s="264"/>
      <c r="I65" s="264"/>
      <c r="J65" s="264"/>
      <c r="K65" s="264"/>
      <c r="L65" s="265"/>
      <c r="M65" s="266"/>
      <c r="N65" s="267"/>
      <c r="O65" s="267"/>
      <c r="P65" s="267"/>
      <c r="Q65" s="267"/>
      <c r="R65" s="267"/>
      <c r="S65" s="267"/>
      <c r="T65" s="268"/>
      <c r="U65" s="70"/>
      <c r="V65" s="269"/>
      <c r="W65" s="269"/>
      <c r="X65" s="269"/>
      <c r="Y65" s="269"/>
      <c r="Z65" s="42"/>
    </row>
    <row r="66" spans="1:26" s="15" customFormat="1" ht="17.100000000000001" customHeight="1" x14ac:dyDescent="0.3">
      <c r="A66" s="83"/>
      <c r="B66" s="266"/>
      <c r="C66" s="267"/>
      <c r="D66" s="267"/>
      <c r="E66" s="267"/>
      <c r="F66" s="267"/>
      <c r="G66" s="267"/>
      <c r="H66" s="267"/>
      <c r="I66" s="267"/>
      <c r="J66" s="267"/>
      <c r="K66" s="267"/>
      <c r="L66" s="268"/>
      <c r="M66" s="266"/>
      <c r="N66" s="267"/>
      <c r="O66" s="267"/>
      <c r="P66" s="267"/>
      <c r="Q66" s="267"/>
      <c r="R66" s="267"/>
      <c r="S66" s="267"/>
      <c r="T66" s="268"/>
      <c r="U66" s="70"/>
      <c r="V66" s="269"/>
      <c r="W66" s="269"/>
      <c r="X66" s="269"/>
      <c r="Y66" s="269"/>
      <c r="Z66" s="42"/>
    </row>
    <row r="67" spans="1:26" s="15" customFormat="1" ht="17.100000000000001" customHeight="1" x14ac:dyDescent="0.3">
      <c r="A67" s="83"/>
      <c r="B67" s="266"/>
      <c r="C67" s="267"/>
      <c r="D67" s="267"/>
      <c r="E67" s="267"/>
      <c r="F67" s="267"/>
      <c r="G67" s="267"/>
      <c r="H67" s="267"/>
      <c r="I67" s="267"/>
      <c r="J67" s="267"/>
      <c r="K67" s="267"/>
      <c r="L67" s="268"/>
      <c r="M67" s="266"/>
      <c r="N67" s="267"/>
      <c r="O67" s="267"/>
      <c r="P67" s="267"/>
      <c r="Q67" s="267"/>
      <c r="R67" s="267"/>
      <c r="S67" s="267"/>
      <c r="T67" s="268"/>
      <c r="U67" s="70"/>
      <c r="V67" s="269"/>
      <c r="W67" s="269"/>
      <c r="X67" s="269"/>
      <c r="Y67" s="269"/>
      <c r="Z67" s="42"/>
    </row>
    <row r="68" spans="1:26" s="15" customFormat="1" ht="17.100000000000001" customHeight="1" x14ac:dyDescent="0.3">
      <c r="A68" s="83"/>
      <c r="B68" s="266"/>
      <c r="C68" s="267"/>
      <c r="D68" s="267"/>
      <c r="E68" s="267"/>
      <c r="F68" s="267"/>
      <c r="G68" s="267"/>
      <c r="H68" s="267"/>
      <c r="I68" s="267"/>
      <c r="J68" s="267"/>
      <c r="K68" s="267"/>
      <c r="L68" s="268"/>
      <c r="M68" s="266"/>
      <c r="N68" s="267"/>
      <c r="O68" s="267"/>
      <c r="P68" s="267"/>
      <c r="Q68" s="267"/>
      <c r="R68" s="267"/>
      <c r="S68" s="267"/>
      <c r="T68" s="268"/>
      <c r="U68" s="70"/>
      <c r="V68" s="269"/>
      <c r="W68" s="269"/>
      <c r="X68" s="269"/>
      <c r="Y68" s="269"/>
      <c r="Z68" s="42"/>
    </row>
    <row r="69" spans="1:26" ht="17.100000000000001" customHeight="1" x14ac:dyDescent="0.3">
      <c r="A69" s="276"/>
      <c r="B69" s="277"/>
      <c r="C69" s="277"/>
      <c r="D69" s="277"/>
      <c r="E69" s="277"/>
      <c r="F69" s="277"/>
      <c r="G69" s="277"/>
      <c r="H69" s="277"/>
      <c r="I69" s="277"/>
      <c r="J69" s="277"/>
      <c r="K69" s="277"/>
      <c r="L69" s="277"/>
      <c r="M69" s="277"/>
      <c r="N69" s="277"/>
      <c r="O69" s="277"/>
      <c r="P69" s="277"/>
      <c r="Q69" s="277"/>
      <c r="R69" s="277"/>
      <c r="S69" s="277"/>
      <c r="T69" s="277"/>
      <c r="U69" s="277"/>
      <c r="V69" s="277"/>
      <c r="W69" s="277"/>
      <c r="X69" s="277"/>
      <c r="Y69" s="277"/>
      <c r="Z69" s="277"/>
    </row>
    <row r="70" spans="1:26" ht="34.200000000000003" customHeight="1" x14ac:dyDescent="0.3">
      <c r="A70" s="273" t="s">
        <v>166</v>
      </c>
      <c r="B70" s="273"/>
      <c r="C70" s="273"/>
      <c r="D70" s="273"/>
      <c r="E70" s="273"/>
      <c r="F70" s="273"/>
      <c r="G70" s="273"/>
      <c r="H70" s="273"/>
      <c r="I70" s="273"/>
      <c r="J70" s="273"/>
      <c r="K70" s="273"/>
      <c r="L70" s="273"/>
      <c r="M70" s="273"/>
      <c r="N70" s="273"/>
      <c r="O70" s="273"/>
      <c r="P70" s="273"/>
      <c r="Q70" s="273"/>
      <c r="R70" s="273"/>
      <c r="S70" s="273"/>
      <c r="T70" s="273"/>
      <c r="U70" s="273"/>
      <c r="V70" s="273"/>
      <c r="W70" s="273"/>
      <c r="X70" s="273"/>
      <c r="Y70" s="273"/>
      <c r="Z70" s="273"/>
    </row>
    <row r="71" spans="1:26" ht="17.100000000000001" customHeight="1" x14ac:dyDescent="0.3">
      <c r="A71" s="278" t="s">
        <v>167</v>
      </c>
      <c r="B71" s="279"/>
      <c r="C71" s="279"/>
      <c r="D71" s="279"/>
      <c r="E71" s="279"/>
      <c r="F71" s="279"/>
      <c r="G71" s="279"/>
      <c r="H71" s="279"/>
      <c r="I71" s="280"/>
      <c r="J71" s="82" t="s">
        <v>168</v>
      </c>
      <c r="K71" s="84" t="s">
        <v>91</v>
      </c>
      <c r="L71" s="281" t="s">
        <v>169</v>
      </c>
      <c r="M71" s="282"/>
      <c r="N71" s="282"/>
      <c r="O71" s="282"/>
      <c r="P71" s="282"/>
      <c r="Q71" s="282"/>
      <c r="R71" s="282"/>
      <c r="S71" s="282"/>
      <c r="T71" s="282"/>
      <c r="U71" s="282"/>
      <c r="V71" s="282"/>
      <c r="W71" s="283"/>
      <c r="X71" s="275" t="s">
        <v>170</v>
      </c>
      <c r="Y71" s="275"/>
      <c r="Z71" s="41"/>
    </row>
    <row r="72" spans="1:26" ht="17.100000000000001" customHeight="1" x14ac:dyDescent="0.3">
      <c r="A72" s="284" t="s">
        <v>171</v>
      </c>
      <c r="B72" s="284"/>
      <c r="C72" s="284"/>
      <c r="D72" s="284"/>
      <c r="E72" s="284"/>
      <c r="F72" s="284"/>
      <c r="G72" s="284"/>
      <c r="H72" s="284"/>
      <c r="I72" s="284"/>
      <c r="J72" s="85" t="s">
        <v>172</v>
      </c>
      <c r="K72" s="86"/>
      <c r="L72" s="285" t="s">
        <v>173</v>
      </c>
      <c r="M72" s="286"/>
      <c r="N72" s="286"/>
      <c r="O72" s="286"/>
      <c r="P72" s="286"/>
      <c r="Q72" s="286"/>
      <c r="R72" s="286"/>
      <c r="S72" s="286"/>
      <c r="T72" s="286"/>
      <c r="U72" s="286"/>
      <c r="V72" s="286"/>
      <c r="W72" s="287"/>
      <c r="X72" s="288"/>
      <c r="Y72" s="288"/>
      <c r="Z72" s="41"/>
    </row>
    <row r="73" spans="1:26" ht="33" customHeight="1" x14ac:dyDescent="0.3">
      <c r="A73" s="284" t="s">
        <v>174</v>
      </c>
      <c r="B73" s="284"/>
      <c r="C73" s="284"/>
      <c r="D73" s="284"/>
      <c r="E73" s="284"/>
      <c r="F73" s="284"/>
      <c r="G73" s="284"/>
      <c r="H73" s="284"/>
      <c r="I73" s="284"/>
      <c r="J73" s="85" t="s">
        <v>172</v>
      </c>
      <c r="K73" s="86"/>
      <c r="L73" s="285"/>
      <c r="M73" s="286"/>
      <c r="N73" s="286"/>
      <c r="O73" s="286"/>
      <c r="P73" s="286"/>
      <c r="Q73" s="286"/>
      <c r="R73" s="286"/>
      <c r="S73" s="286"/>
      <c r="T73" s="286"/>
      <c r="U73" s="286"/>
      <c r="V73" s="286"/>
      <c r="W73" s="287"/>
      <c r="X73" s="296"/>
      <c r="Y73" s="297"/>
      <c r="Z73" s="41"/>
    </row>
    <row r="74" spans="1:26" ht="41.1" customHeight="1" x14ac:dyDescent="0.3">
      <c r="A74" s="290" t="s">
        <v>175</v>
      </c>
      <c r="B74" s="290"/>
      <c r="C74" s="290"/>
      <c r="D74" s="290"/>
      <c r="E74" s="290"/>
      <c r="F74" s="290"/>
      <c r="G74" s="290"/>
      <c r="H74" s="290"/>
      <c r="I74" s="290"/>
      <c r="J74" s="85"/>
      <c r="K74" s="86" t="s">
        <v>172</v>
      </c>
      <c r="L74" s="285" t="s">
        <v>192</v>
      </c>
      <c r="M74" s="286"/>
      <c r="N74" s="286"/>
      <c r="O74" s="286"/>
      <c r="P74" s="286"/>
      <c r="Q74" s="286"/>
      <c r="R74" s="286"/>
      <c r="S74" s="286"/>
      <c r="T74" s="286"/>
      <c r="U74" s="286"/>
      <c r="V74" s="286"/>
      <c r="W74" s="287"/>
      <c r="X74" s="288"/>
      <c r="Y74" s="288"/>
      <c r="Z74" s="41"/>
    </row>
    <row r="75" spans="1:26" ht="28.5" customHeight="1" x14ac:dyDescent="0.3">
      <c r="A75" s="290" t="s">
        <v>176</v>
      </c>
      <c r="B75" s="290"/>
      <c r="C75" s="290"/>
      <c r="D75" s="290"/>
      <c r="E75" s="290"/>
      <c r="F75" s="290"/>
      <c r="G75" s="290"/>
      <c r="H75" s="290"/>
      <c r="I75" s="290"/>
      <c r="J75" s="85"/>
      <c r="K75" s="86" t="s">
        <v>172</v>
      </c>
      <c r="L75" s="285" t="s">
        <v>192</v>
      </c>
      <c r="M75" s="286"/>
      <c r="N75" s="286"/>
      <c r="O75" s="286"/>
      <c r="P75" s="286"/>
      <c r="Q75" s="286"/>
      <c r="R75" s="286"/>
      <c r="S75" s="286"/>
      <c r="T75" s="286"/>
      <c r="U75" s="286"/>
      <c r="V75" s="286"/>
      <c r="W75" s="287"/>
      <c r="X75" s="288"/>
      <c r="Y75" s="288"/>
      <c r="Z75" s="41"/>
    </row>
    <row r="76" spans="1:26" ht="34.5" customHeight="1" x14ac:dyDescent="0.3">
      <c r="A76" s="291" t="s">
        <v>177</v>
      </c>
      <c r="B76" s="291"/>
      <c r="C76" s="291"/>
      <c r="D76" s="291"/>
      <c r="E76" s="291"/>
      <c r="F76" s="291"/>
      <c r="G76" s="291"/>
      <c r="H76" s="291"/>
      <c r="I76" s="291"/>
      <c r="J76" s="87" t="s">
        <v>172</v>
      </c>
      <c r="K76" s="88"/>
      <c r="L76" s="292"/>
      <c r="M76" s="293"/>
      <c r="N76" s="293"/>
      <c r="O76" s="293"/>
      <c r="P76" s="293"/>
      <c r="Q76" s="293"/>
      <c r="R76" s="293"/>
      <c r="S76" s="293"/>
      <c r="T76" s="293"/>
      <c r="U76" s="293"/>
      <c r="V76" s="293"/>
      <c r="W76" s="294"/>
      <c r="X76" s="295"/>
      <c r="Y76" s="295"/>
      <c r="Z76" s="41"/>
    </row>
    <row r="77" spans="1:26" ht="17.100000000000001" customHeight="1" x14ac:dyDescent="0.3">
      <c r="A77" s="289" t="s">
        <v>178</v>
      </c>
      <c r="B77" s="289"/>
      <c r="C77" s="289"/>
      <c r="D77" s="289"/>
      <c r="E77" s="289"/>
      <c r="F77" s="289"/>
      <c r="G77" s="289"/>
      <c r="H77" s="289"/>
      <c r="I77" s="289"/>
      <c r="J77" s="289"/>
      <c r="K77" s="289"/>
      <c r="L77" s="289"/>
      <c r="M77" s="289"/>
      <c r="N77" s="289"/>
      <c r="O77" s="289"/>
      <c r="P77" s="289"/>
      <c r="Q77" s="289"/>
      <c r="R77" s="289"/>
      <c r="S77" s="289"/>
      <c r="T77" s="289"/>
      <c r="U77" s="289"/>
      <c r="V77" s="289"/>
      <c r="W77" s="289"/>
      <c r="X77" s="289"/>
      <c r="Y77" s="289"/>
      <c r="Z77" s="41"/>
    </row>
    <row r="78" spans="1:26" ht="17.100000000000001" customHeight="1" x14ac:dyDescent="0.3">
      <c r="A78" s="289"/>
      <c r="B78" s="289"/>
      <c r="C78" s="289"/>
      <c r="D78" s="289"/>
      <c r="E78" s="289"/>
      <c r="F78" s="289"/>
      <c r="G78" s="289"/>
      <c r="H78" s="289"/>
      <c r="I78" s="289"/>
      <c r="J78" s="289"/>
      <c r="K78" s="289"/>
      <c r="L78" s="289"/>
      <c r="M78" s="289"/>
      <c r="N78" s="289"/>
      <c r="O78" s="289"/>
      <c r="P78" s="289"/>
      <c r="Q78" s="289"/>
      <c r="R78" s="289"/>
      <c r="S78" s="289"/>
      <c r="T78" s="289"/>
      <c r="U78" s="289"/>
      <c r="V78" s="289"/>
      <c r="W78" s="289"/>
      <c r="X78" s="289"/>
      <c r="Y78" s="289"/>
      <c r="Z78" s="41"/>
    </row>
    <row r="79" spans="1:26" ht="17.100000000000001" customHeight="1" x14ac:dyDescent="0.3">
      <c r="A79" s="289"/>
      <c r="B79" s="289"/>
      <c r="C79" s="289"/>
      <c r="D79" s="289"/>
      <c r="E79" s="289"/>
      <c r="F79" s="289"/>
      <c r="G79" s="289"/>
      <c r="H79" s="289"/>
      <c r="I79" s="289"/>
      <c r="J79" s="289"/>
      <c r="K79" s="289"/>
      <c r="L79" s="289"/>
      <c r="M79" s="289"/>
      <c r="N79" s="289"/>
      <c r="O79" s="289"/>
      <c r="P79" s="289"/>
      <c r="Q79" s="289"/>
      <c r="R79" s="289"/>
      <c r="S79" s="289"/>
      <c r="T79" s="289"/>
      <c r="U79" s="289"/>
      <c r="V79" s="289"/>
      <c r="W79" s="289"/>
      <c r="X79" s="289"/>
      <c r="Y79" s="289"/>
      <c r="Z79" s="41"/>
    </row>
    <row r="80" spans="1:26" ht="17.100000000000001" customHeight="1" x14ac:dyDescent="0.3">
      <c r="A80" s="289"/>
      <c r="B80" s="289"/>
      <c r="C80" s="289"/>
      <c r="D80" s="289"/>
      <c r="E80" s="289"/>
      <c r="F80" s="289"/>
      <c r="G80" s="289"/>
      <c r="H80" s="289"/>
      <c r="I80" s="289"/>
      <c r="J80" s="289"/>
      <c r="K80" s="289"/>
      <c r="L80" s="289"/>
      <c r="M80" s="289"/>
      <c r="N80" s="289"/>
      <c r="O80" s="289"/>
      <c r="P80" s="289"/>
      <c r="Q80" s="289"/>
      <c r="R80" s="289"/>
      <c r="S80" s="289"/>
      <c r="T80" s="289"/>
      <c r="U80" s="289"/>
      <c r="V80" s="289"/>
      <c r="W80" s="289"/>
      <c r="X80" s="289"/>
      <c r="Y80" s="289"/>
      <c r="Z80" s="41"/>
    </row>
  </sheetData>
  <mergeCells count="168">
    <mergeCell ref="A77:Y80"/>
    <mergeCell ref="A75:I75"/>
    <mergeCell ref="L75:W75"/>
    <mergeCell ref="X75:Y75"/>
    <mergeCell ref="A76:I76"/>
    <mergeCell ref="L76:W76"/>
    <mergeCell ref="X76:Y76"/>
    <mergeCell ref="A73:I73"/>
    <mergeCell ref="L73:W73"/>
    <mergeCell ref="X73:Y73"/>
    <mergeCell ref="A74:I74"/>
    <mergeCell ref="L74:W74"/>
    <mergeCell ref="X74:Y74"/>
    <mergeCell ref="A69:Z69"/>
    <mergeCell ref="A70:Z70"/>
    <mergeCell ref="A71:I71"/>
    <mergeCell ref="L71:W71"/>
    <mergeCell ref="X71:Y71"/>
    <mergeCell ref="A72:I72"/>
    <mergeCell ref="L72:W72"/>
    <mergeCell ref="X72:Y72"/>
    <mergeCell ref="B67:L67"/>
    <mergeCell ref="M67:T67"/>
    <mergeCell ref="V67:Y67"/>
    <mergeCell ref="B68:L68"/>
    <mergeCell ref="M68:T68"/>
    <mergeCell ref="V68:Y68"/>
    <mergeCell ref="B65:L65"/>
    <mergeCell ref="M65:T65"/>
    <mergeCell ref="V65:Y65"/>
    <mergeCell ref="B66:L66"/>
    <mergeCell ref="M66:T66"/>
    <mergeCell ref="V66:Y66"/>
    <mergeCell ref="A58:Y59"/>
    <mergeCell ref="A60:Y60"/>
    <mergeCell ref="A61:Y62"/>
    <mergeCell ref="A63:Z63"/>
    <mergeCell ref="B64:L64"/>
    <mergeCell ref="M64:T64"/>
    <mergeCell ref="V64:Y64"/>
    <mergeCell ref="A51:Z51"/>
    <mergeCell ref="A52:Y52"/>
    <mergeCell ref="A53:Y54"/>
    <mergeCell ref="A55:Y55"/>
    <mergeCell ref="A56:Y56"/>
    <mergeCell ref="A57:Y57"/>
    <mergeCell ref="A49:C49"/>
    <mergeCell ref="D49:F49"/>
    <mergeCell ref="H49:J49"/>
    <mergeCell ref="L49:N49"/>
    <mergeCell ref="T49:V49"/>
    <mergeCell ref="X49:Y49"/>
    <mergeCell ref="A46:Z46"/>
    <mergeCell ref="A48:C48"/>
    <mergeCell ref="D48:F48"/>
    <mergeCell ref="H48:J48"/>
    <mergeCell ref="L48:N48"/>
    <mergeCell ref="T48:V48"/>
    <mergeCell ref="X48:Y48"/>
    <mergeCell ref="T42:T44"/>
    <mergeCell ref="U42:U44"/>
    <mergeCell ref="P43:Q43"/>
    <mergeCell ref="R43:S43"/>
    <mergeCell ref="P44:Q44"/>
    <mergeCell ref="R44:S44"/>
    <mergeCell ref="J41:K44"/>
    <mergeCell ref="L41:L44"/>
    <mergeCell ref="M41:M44"/>
    <mergeCell ref="P41:Q41"/>
    <mergeCell ref="R41:S41"/>
    <mergeCell ref="P42:Q42"/>
    <mergeCell ref="R42:S42"/>
    <mergeCell ref="A41:B44"/>
    <mergeCell ref="C41:C44"/>
    <mergeCell ref="D41:D44"/>
    <mergeCell ref="F41:F44"/>
    <mergeCell ref="G41:G44"/>
    <mergeCell ref="H41:H44"/>
    <mergeCell ref="O38:Q38"/>
    <mergeCell ref="A39:B40"/>
    <mergeCell ref="C39:C40"/>
    <mergeCell ref="J39:K40"/>
    <mergeCell ref="L39:L40"/>
    <mergeCell ref="M39:M40"/>
    <mergeCell ref="O39:S39"/>
    <mergeCell ref="P40:Q40"/>
    <mergeCell ref="R40:S40"/>
    <mergeCell ref="A36:B36"/>
    <mergeCell ref="J36:K36"/>
    <mergeCell ref="A37:B37"/>
    <mergeCell ref="J37:K38"/>
    <mergeCell ref="L37:L38"/>
    <mergeCell ref="M37:M38"/>
    <mergeCell ref="A38:B38"/>
    <mergeCell ref="A33:B33"/>
    <mergeCell ref="J33:K33"/>
    <mergeCell ref="A34:B34"/>
    <mergeCell ref="J34:K34"/>
    <mergeCell ref="A35:B35"/>
    <mergeCell ref="J35:K35"/>
    <mergeCell ref="A30:B30"/>
    <mergeCell ref="J30:K30"/>
    <mergeCell ref="A31:B31"/>
    <mergeCell ref="J31:K31"/>
    <mergeCell ref="A32:B32"/>
    <mergeCell ref="J32:K32"/>
    <mergeCell ref="A27:Z27"/>
    <mergeCell ref="A29:D29"/>
    <mergeCell ref="F29:H29"/>
    <mergeCell ref="J29:M29"/>
    <mergeCell ref="O29:Q29"/>
    <mergeCell ref="S29:U29"/>
    <mergeCell ref="W29:Y29"/>
    <mergeCell ref="B24:H24"/>
    <mergeCell ref="I24:Y24"/>
    <mergeCell ref="B25:H25"/>
    <mergeCell ref="I25:Y25"/>
    <mergeCell ref="B26:H26"/>
    <mergeCell ref="I26:Y26"/>
    <mergeCell ref="B21:H21"/>
    <mergeCell ref="I21:Y21"/>
    <mergeCell ref="B22:H22"/>
    <mergeCell ref="I22:Y22"/>
    <mergeCell ref="B23:H23"/>
    <mergeCell ref="I23:Y23"/>
    <mergeCell ref="B18:H18"/>
    <mergeCell ref="I18:Y18"/>
    <mergeCell ref="B19:H19"/>
    <mergeCell ref="I19:Y19"/>
    <mergeCell ref="B20:H20"/>
    <mergeCell ref="I20:Y20"/>
    <mergeCell ref="B15:H15"/>
    <mergeCell ref="I15:Y15"/>
    <mergeCell ref="B16:H16"/>
    <mergeCell ref="I16:Y16"/>
    <mergeCell ref="B17:H17"/>
    <mergeCell ref="I17:Y17"/>
    <mergeCell ref="B13:H13"/>
    <mergeCell ref="I13:Y13"/>
    <mergeCell ref="B14:H14"/>
    <mergeCell ref="I14:Y14"/>
    <mergeCell ref="A10:H10"/>
    <mergeCell ref="I10:N10"/>
    <mergeCell ref="O10:S10"/>
    <mergeCell ref="T10:Y10"/>
    <mergeCell ref="B11:H11"/>
    <mergeCell ref="I11:Y11"/>
    <mergeCell ref="A9:Z9"/>
    <mergeCell ref="A6:Z6"/>
    <mergeCell ref="A7:E7"/>
    <mergeCell ref="F7:J7"/>
    <mergeCell ref="K7:N7"/>
    <mergeCell ref="O7:V7"/>
    <mergeCell ref="W7:Y7"/>
    <mergeCell ref="B12:H12"/>
    <mergeCell ref="I12:Y12"/>
    <mergeCell ref="F1:U1"/>
    <mergeCell ref="V1:Y1"/>
    <mergeCell ref="F2:U2"/>
    <mergeCell ref="V2:Y3"/>
    <mergeCell ref="F3:U3"/>
    <mergeCell ref="F4:U4"/>
    <mergeCell ref="V4:Y4"/>
    <mergeCell ref="A8:E8"/>
    <mergeCell ref="F8:J8"/>
    <mergeCell ref="K8:N8"/>
    <mergeCell ref="O8:V8"/>
    <mergeCell ref="W8:Y8"/>
  </mergeCells>
  <dataValidations count="1">
    <dataValidation type="list" allowBlank="1" showInputMessage="1" showErrorMessage="1" sqref="W8:Y8" xr:uid="{37DEBD19-86A5-497C-AFF9-25FB01F02849}">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5" max="16383" man="1"/>
    <brk id="50"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B1476F-453C-4187-838A-31721A58B633}">
  <dimension ref="A1:I16"/>
  <sheetViews>
    <sheetView workbookViewId="0">
      <selection sqref="A1:B1"/>
    </sheetView>
  </sheetViews>
  <sheetFormatPr baseColWidth="10" defaultColWidth="11" defaultRowHeight="14.4" x14ac:dyDescent="0.3"/>
  <cols>
    <col min="1" max="1" width="23.296875" style="3" customWidth="1"/>
    <col min="2" max="2" width="98.19921875" style="5" customWidth="1"/>
    <col min="3" max="16384" width="11" style="5"/>
  </cols>
  <sheetData>
    <row r="1" spans="1:9" ht="36" customHeight="1" x14ac:dyDescent="0.3">
      <c r="A1" s="299" t="s">
        <v>0</v>
      </c>
      <c r="B1" s="299"/>
      <c r="C1" s="6"/>
      <c r="D1" s="6"/>
      <c r="E1" s="6"/>
    </row>
    <row r="2" spans="1:9" x14ac:dyDescent="0.3">
      <c r="A2" s="95" t="s">
        <v>193</v>
      </c>
      <c r="B2" s="90" t="s">
        <v>1</v>
      </c>
    </row>
    <row r="3" spans="1:9" x14ac:dyDescent="0.3">
      <c r="A3" s="95" t="s">
        <v>194</v>
      </c>
      <c r="B3" s="90" t="s">
        <v>2</v>
      </c>
    </row>
    <row r="4" spans="1:9" ht="50.4" x14ac:dyDescent="0.3">
      <c r="A4" s="95" t="s">
        <v>3</v>
      </c>
      <c r="B4" s="91" t="s">
        <v>196</v>
      </c>
    </row>
    <row r="5" spans="1:9" x14ac:dyDescent="0.3">
      <c r="A5" s="95" t="s">
        <v>4</v>
      </c>
      <c r="B5" s="92" t="s">
        <v>197</v>
      </c>
    </row>
    <row r="6" spans="1:9" x14ac:dyDescent="0.3">
      <c r="A6" s="298" t="s">
        <v>5</v>
      </c>
      <c r="B6" s="90" t="s">
        <v>198</v>
      </c>
    </row>
    <row r="7" spans="1:9" x14ac:dyDescent="0.3">
      <c r="A7" s="298"/>
      <c r="B7" s="90" t="s">
        <v>199</v>
      </c>
    </row>
    <row r="8" spans="1:9" x14ac:dyDescent="0.3">
      <c r="A8" s="298"/>
      <c r="B8" s="93" t="s">
        <v>200</v>
      </c>
    </row>
    <row r="9" spans="1:9" x14ac:dyDescent="0.3">
      <c r="A9" s="298"/>
      <c r="B9" s="90" t="s">
        <v>201</v>
      </c>
    </row>
    <row r="10" spans="1:9" x14ac:dyDescent="0.3">
      <c r="A10" s="298"/>
      <c r="B10" s="90" t="s">
        <v>202</v>
      </c>
    </row>
    <row r="11" spans="1:9" ht="90.6" customHeight="1" x14ac:dyDescent="0.3">
      <c r="A11" s="95" t="s">
        <v>6</v>
      </c>
      <c r="B11" s="94" t="s">
        <v>203</v>
      </c>
      <c r="I11" s="6"/>
    </row>
    <row r="12" spans="1:9" ht="45.6" customHeight="1" x14ac:dyDescent="0.3">
      <c r="A12" s="95" t="s">
        <v>195</v>
      </c>
      <c r="B12" s="94" t="s">
        <v>204</v>
      </c>
    </row>
    <row r="13" spans="1:9" x14ac:dyDescent="0.3">
      <c r="B13" s="4"/>
      <c r="I13" s="6"/>
    </row>
    <row r="14" spans="1:9" x14ac:dyDescent="0.3">
      <c r="B14" s="4"/>
    </row>
    <row r="15" spans="1:9" x14ac:dyDescent="0.3">
      <c r="B15" s="4"/>
    </row>
    <row r="16" spans="1:9" x14ac:dyDescent="0.3">
      <c r="B16" s="4"/>
    </row>
  </sheetData>
  <mergeCells count="2">
    <mergeCell ref="A6:A10"/>
    <mergeCell ref="A1:B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312843-3CDB-4E4D-92C8-949DFA251B94}">
  <dimension ref="A1:I7"/>
  <sheetViews>
    <sheetView zoomScale="80" zoomScaleNormal="80" workbookViewId="0">
      <selection activeCell="B1" sqref="B1"/>
    </sheetView>
  </sheetViews>
  <sheetFormatPr baseColWidth="10" defaultColWidth="11" defaultRowHeight="14.4" x14ac:dyDescent="0.3"/>
  <cols>
    <col min="1" max="1" width="11" style="8"/>
    <col min="2" max="2" width="31.69921875" style="8" customWidth="1"/>
    <col min="3" max="4" width="44" style="8" customWidth="1"/>
    <col min="5" max="5" width="41.19921875" style="8" customWidth="1"/>
    <col min="6" max="6" width="34.19921875" style="8" customWidth="1"/>
    <col min="7" max="7" width="30.19921875" style="8" customWidth="1"/>
    <col min="8" max="8" width="39.19921875" style="8" customWidth="1"/>
    <col min="9" max="9" width="35.19921875" style="8" customWidth="1"/>
    <col min="10" max="16384" width="11" style="8"/>
  </cols>
  <sheetData>
    <row r="1" spans="1:9" ht="31.8" customHeight="1" x14ac:dyDescent="0.3">
      <c r="A1" s="100"/>
      <c r="B1" s="101"/>
      <c r="C1" s="300" t="s">
        <v>7</v>
      </c>
      <c r="D1" s="300"/>
      <c r="E1" s="300"/>
      <c r="F1" s="300"/>
      <c r="G1" s="300"/>
      <c r="H1" s="300"/>
      <c r="I1" s="300"/>
    </row>
    <row r="2" spans="1:9" s="7" customFormat="1" x14ac:dyDescent="0.3">
      <c r="A2" s="102" t="s">
        <v>8</v>
      </c>
      <c r="B2" s="103" t="s">
        <v>9</v>
      </c>
      <c r="C2" s="103" t="s">
        <v>10</v>
      </c>
      <c r="D2" s="103" t="s">
        <v>11</v>
      </c>
      <c r="E2" s="103" t="s">
        <v>12</v>
      </c>
      <c r="F2" s="103" t="s">
        <v>13</v>
      </c>
      <c r="G2" s="103" t="s">
        <v>14</v>
      </c>
      <c r="H2" s="103" t="s">
        <v>15</v>
      </c>
      <c r="I2" s="103" t="s">
        <v>16</v>
      </c>
    </row>
    <row r="3" spans="1:9" s="2" customFormat="1" ht="226.8" x14ac:dyDescent="0.3">
      <c r="A3" s="104"/>
      <c r="B3" s="108" t="s">
        <v>7</v>
      </c>
      <c r="C3" s="109" t="s">
        <v>17</v>
      </c>
      <c r="D3" s="109" t="s">
        <v>205</v>
      </c>
      <c r="E3" s="109" t="s">
        <v>206</v>
      </c>
      <c r="F3" s="109" t="s">
        <v>207</v>
      </c>
      <c r="G3" s="110"/>
      <c r="H3" s="109" t="s">
        <v>208</v>
      </c>
      <c r="I3" s="109" t="s">
        <v>209</v>
      </c>
    </row>
    <row r="4" spans="1:9" s="2" customFormat="1" ht="113.4" x14ac:dyDescent="0.3">
      <c r="A4" s="104"/>
      <c r="B4" s="108" t="s">
        <v>18</v>
      </c>
      <c r="C4" s="89"/>
      <c r="D4" s="89"/>
      <c r="E4" s="109" t="s">
        <v>19</v>
      </c>
      <c r="F4" s="89"/>
      <c r="G4" s="110"/>
      <c r="H4" s="109" t="s">
        <v>210</v>
      </c>
      <c r="I4" s="110"/>
    </row>
    <row r="5" spans="1:9" s="2" customFormat="1" ht="118.2" customHeight="1" x14ac:dyDescent="0.3">
      <c r="A5" s="104"/>
      <c r="B5" s="108" t="s">
        <v>20</v>
      </c>
      <c r="C5" s="89"/>
      <c r="D5" s="109"/>
      <c r="E5" s="109" t="s">
        <v>211</v>
      </c>
      <c r="F5" s="89"/>
      <c r="G5" s="110"/>
      <c r="H5" s="110"/>
      <c r="I5" s="110"/>
    </row>
    <row r="6" spans="1:9" s="2" customFormat="1" ht="189" x14ac:dyDescent="0.3">
      <c r="A6" s="105"/>
      <c r="B6" s="108" t="s">
        <v>21</v>
      </c>
      <c r="C6" s="110"/>
      <c r="D6" s="110"/>
      <c r="E6" s="109" t="s">
        <v>212</v>
      </c>
      <c r="F6" s="110"/>
      <c r="G6" s="110"/>
      <c r="H6" s="110"/>
      <c r="I6" s="110"/>
    </row>
    <row r="7" spans="1:9" s="2" customFormat="1" x14ac:dyDescent="0.3">
      <c r="A7" s="106"/>
      <c r="B7" s="108" t="s">
        <v>22</v>
      </c>
      <c r="C7" s="98"/>
      <c r="D7" s="98"/>
      <c r="E7" s="98"/>
      <c r="F7" s="98"/>
      <c r="G7" s="89"/>
      <c r="H7" s="89"/>
      <c r="I7" s="89"/>
    </row>
  </sheetData>
  <mergeCells count="1">
    <mergeCell ref="C1:I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10B267-E2FC-4B77-8948-FE5123B2CC36}">
  <dimension ref="A1:I13"/>
  <sheetViews>
    <sheetView zoomScale="80" zoomScaleNormal="80" workbookViewId="0">
      <selection activeCell="B5" sqref="B5"/>
    </sheetView>
  </sheetViews>
  <sheetFormatPr baseColWidth="10" defaultColWidth="11" defaultRowHeight="14.4" x14ac:dyDescent="0.3"/>
  <cols>
    <col min="1" max="1" width="12.09765625" style="2" customWidth="1"/>
    <col min="2" max="2" width="39" style="2" customWidth="1"/>
    <col min="3" max="3" width="30.09765625" style="2" bestFit="1" customWidth="1"/>
    <col min="4" max="4" width="37.3984375" style="2" customWidth="1"/>
    <col min="5" max="5" width="49.5" style="2" customWidth="1"/>
    <col min="6" max="6" width="29.8984375" style="2" customWidth="1"/>
    <col min="7" max="7" width="27" style="2" customWidth="1"/>
    <col min="8" max="8" width="26.796875" style="2" customWidth="1"/>
    <col min="9" max="9" width="24.8984375" style="2" customWidth="1"/>
    <col min="10" max="16384" width="11" style="2"/>
  </cols>
  <sheetData>
    <row r="1" spans="1:9" ht="36" customHeight="1" x14ac:dyDescent="0.3">
      <c r="A1" s="99"/>
      <c r="B1" s="99"/>
      <c r="C1" s="301" t="s">
        <v>23</v>
      </c>
      <c r="D1" s="301"/>
      <c r="E1" s="301"/>
      <c r="F1" s="301"/>
      <c r="G1" s="301"/>
      <c r="H1" s="301"/>
      <c r="I1" s="301"/>
    </row>
    <row r="2" spans="1:9" s="7" customFormat="1" ht="27" customHeight="1" x14ac:dyDescent="0.3">
      <c r="A2" s="118" t="s">
        <v>24</v>
      </c>
      <c r="B2" s="114" t="s">
        <v>25</v>
      </c>
      <c r="C2" s="114" t="s">
        <v>10</v>
      </c>
      <c r="D2" s="114" t="s">
        <v>11</v>
      </c>
      <c r="E2" s="114" t="s">
        <v>12</v>
      </c>
      <c r="F2" s="114" t="s">
        <v>13</v>
      </c>
      <c r="G2" s="114" t="s">
        <v>14</v>
      </c>
      <c r="H2" s="114" t="s">
        <v>15</v>
      </c>
      <c r="I2" s="114" t="s">
        <v>16</v>
      </c>
    </row>
    <row r="3" spans="1:9" ht="60" customHeight="1" x14ac:dyDescent="0.3">
      <c r="A3" s="115"/>
      <c r="B3" s="103" t="s">
        <v>26</v>
      </c>
      <c r="C3" s="98"/>
      <c r="D3" s="111" t="s">
        <v>27</v>
      </c>
      <c r="E3" s="111" t="s">
        <v>214</v>
      </c>
      <c r="F3" s="98"/>
      <c r="G3" s="98"/>
      <c r="H3" s="98"/>
      <c r="I3" s="98"/>
    </row>
    <row r="4" spans="1:9" ht="45" customHeight="1" x14ac:dyDescent="0.3">
      <c r="A4" s="115"/>
      <c r="B4" s="117" t="s">
        <v>28</v>
      </c>
      <c r="C4" s="98"/>
      <c r="D4" s="111" t="s">
        <v>29</v>
      </c>
      <c r="E4" s="111" t="s">
        <v>30</v>
      </c>
      <c r="F4" s="89"/>
      <c r="G4" s="98"/>
      <c r="H4" s="98"/>
      <c r="I4" s="98"/>
    </row>
    <row r="5" spans="1:9" ht="61.2" customHeight="1" x14ac:dyDescent="0.3">
      <c r="A5" s="115"/>
      <c r="B5" s="103" t="s">
        <v>31</v>
      </c>
      <c r="C5" s="98"/>
      <c r="D5" s="111" t="s">
        <v>32</v>
      </c>
      <c r="E5" s="111" t="s">
        <v>33</v>
      </c>
      <c r="F5" s="89"/>
      <c r="G5" s="89"/>
      <c r="H5" s="89"/>
      <c r="I5" s="89"/>
    </row>
    <row r="6" spans="1:9" ht="37.799999999999997" x14ac:dyDescent="0.3">
      <c r="A6" s="115"/>
      <c r="B6" s="103" t="s">
        <v>34</v>
      </c>
      <c r="C6" s="98"/>
      <c r="D6" s="111" t="s">
        <v>35</v>
      </c>
      <c r="E6" s="111" t="s">
        <v>215</v>
      </c>
      <c r="F6" s="89"/>
      <c r="G6" s="98"/>
      <c r="H6" s="98"/>
      <c r="I6" s="98"/>
    </row>
    <row r="7" spans="1:9" ht="72.599999999999994" customHeight="1" x14ac:dyDescent="0.3">
      <c r="A7" s="115"/>
      <c r="B7" s="116"/>
      <c r="C7" s="97"/>
      <c r="D7" s="109" t="s">
        <v>213</v>
      </c>
      <c r="E7" s="109" t="s">
        <v>36</v>
      </c>
      <c r="F7" s="97"/>
      <c r="G7" s="97"/>
      <c r="H7" s="97"/>
      <c r="I7" s="97"/>
    </row>
    <row r="8" spans="1:9" ht="68.400000000000006" customHeight="1" x14ac:dyDescent="0.3">
      <c r="A8" s="113"/>
      <c r="B8" s="116"/>
      <c r="C8" s="97"/>
      <c r="D8" s="109" t="s">
        <v>37</v>
      </c>
      <c r="E8" s="109" t="s">
        <v>38</v>
      </c>
      <c r="F8" s="97"/>
      <c r="G8" s="97"/>
      <c r="H8" s="97"/>
      <c r="I8" s="97"/>
    </row>
    <row r="9" spans="1:9" ht="40.200000000000003" customHeight="1" x14ac:dyDescent="0.3">
      <c r="A9" s="113"/>
      <c r="B9" s="116"/>
      <c r="C9" s="97"/>
      <c r="D9" s="97"/>
      <c r="E9" s="109" t="s">
        <v>39</v>
      </c>
      <c r="F9" s="97"/>
      <c r="G9" s="97"/>
      <c r="H9" s="97"/>
      <c r="I9" s="97"/>
    </row>
    <row r="10" spans="1:9" ht="50.4" x14ac:dyDescent="0.3">
      <c r="A10" s="113"/>
      <c r="B10" s="116"/>
      <c r="C10" s="97"/>
      <c r="D10" s="97"/>
      <c r="E10" s="109" t="s">
        <v>216</v>
      </c>
      <c r="F10" s="97"/>
      <c r="G10" s="97"/>
      <c r="H10" s="97"/>
      <c r="I10" s="97"/>
    </row>
    <row r="11" spans="1:9" ht="63" x14ac:dyDescent="0.3">
      <c r="A11" s="113"/>
      <c r="B11" s="116"/>
      <c r="C11" s="97"/>
      <c r="D11" s="97"/>
      <c r="E11" s="109" t="s">
        <v>40</v>
      </c>
      <c r="F11" s="97"/>
      <c r="G11" s="97"/>
      <c r="H11" s="97"/>
      <c r="I11" s="97"/>
    </row>
    <row r="12" spans="1:9" ht="37.799999999999997" x14ac:dyDescent="0.3">
      <c r="A12" s="113"/>
      <c r="B12" s="116"/>
      <c r="C12" s="97"/>
      <c r="D12" s="97"/>
      <c r="E12" s="109" t="s">
        <v>41</v>
      </c>
      <c r="F12" s="97"/>
      <c r="G12" s="97"/>
      <c r="H12" s="97"/>
      <c r="I12" s="97"/>
    </row>
    <row r="13" spans="1:9" ht="25.2" x14ac:dyDescent="0.3">
      <c r="A13" s="113"/>
      <c r="B13" s="116"/>
      <c r="C13" s="97"/>
      <c r="D13" s="97"/>
      <c r="E13" s="109" t="s">
        <v>42</v>
      </c>
      <c r="F13" s="97"/>
      <c r="G13" s="97"/>
      <c r="H13" s="97"/>
      <c r="I13" s="97"/>
    </row>
  </sheetData>
  <mergeCells count="1">
    <mergeCell ref="C1:I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44E46E-7775-4898-B084-E24273551F63}">
  <dimension ref="A1:I9"/>
  <sheetViews>
    <sheetView zoomScale="90" zoomScaleNormal="90" workbookViewId="0">
      <selection activeCell="B1" sqref="B1"/>
    </sheetView>
  </sheetViews>
  <sheetFormatPr baseColWidth="10" defaultColWidth="11" defaultRowHeight="15.6" x14ac:dyDescent="0.3"/>
  <cols>
    <col min="1" max="1" width="18.69921875" customWidth="1"/>
    <col min="2" max="2" width="33.19921875" customWidth="1"/>
    <col min="3" max="3" width="32.59765625" customWidth="1"/>
    <col min="4" max="4" width="49.69921875" customWidth="1"/>
    <col min="5" max="5" width="27.8984375" customWidth="1"/>
    <col min="6" max="6" width="29.59765625" customWidth="1"/>
    <col min="7" max="7" width="29" customWidth="1"/>
    <col min="8" max="8" width="29.3984375" customWidth="1"/>
    <col min="9" max="9" width="22.59765625" customWidth="1"/>
  </cols>
  <sheetData>
    <row r="1" spans="1:9" ht="25.2" customHeight="1" x14ac:dyDescent="0.3">
      <c r="A1" s="120"/>
      <c r="B1" s="120"/>
      <c r="C1" s="302" t="s">
        <v>43</v>
      </c>
      <c r="D1" s="302"/>
      <c r="E1" s="302"/>
      <c r="F1" s="302"/>
      <c r="G1" s="302"/>
      <c r="H1" s="302"/>
      <c r="I1" s="302"/>
    </row>
    <row r="2" spans="1:9" x14ac:dyDescent="0.3">
      <c r="A2" s="121" t="s">
        <v>44</v>
      </c>
      <c r="B2" s="122" t="s">
        <v>218</v>
      </c>
      <c r="C2" s="103" t="s">
        <v>10</v>
      </c>
      <c r="D2" s="103" t="s">
        <v>11</v>
      </c>
      <c r="E2" s="103" t="s">
        <v>12</v>
      </c>
      <c r="F2" s="103" t="s">
        <v>13</v>
      </c>
      <c r="G2" s="103" t="s">
        <v>14</v>
      </c>
      <c r="H2" s="103" t="s">
        <v>15</v>
      </c>
      <c r="I2" s="103" t="s">
        <v>16</v>
      </c>
    </row>
    <row r="3" spans="1:9" x14ac:dyDescent="0.3">
      <c r="A3" s="123"/>
      <c r="B3" s="107" t="s">
        <v>45</v>
      </c>
      <c r="C3" s="98"/>
      <c r="D3" s="98"/>
      <c r="E3" s="98"/>
      <c r="F3" s="98"/>
      <c r="G3" s="98"/>
      <c r="H3" s="98"/>
      <c r="I3" s="98"/>
    </row>
    <row r="4" spans="1:9" ht="227.4" customHeight="1" x14ac:dyDescent="0.3">
      <c r="A4" s="124"/>
      <c r="B4" s="108" t="s">
        <v>217</v>
      </c>
      <c r="C4" s="98"/>
      <c r="D4" s="119" t="s">
        <v>46</v>
      </c>
      <c r="E4" s="125"/>
      <c r="F4" s="98"/>
      <c r="G4" s="119"/>
      <c r="H4" s="119" t="s">
        <v>222</v>
      </c>
      <c r="I4" s="119"/>
    </row>
    <row r="5" spans="1:9" ht="100.2" customHeight="1" x14ac:dyDescent="0.3">
      <c r="A5" s="124"/>
      <c r="B5" s="107" t="s">
        <v>47</v>
      </c>
      <c r="C5" s="98"/>
      <c r="D5" s="119" t="s">
        <v>48</v>
      </c>
      <c r="E5" s="125"/>
      <c r="F5" s="98"/>
      <c r="G5" s="119"/>
      <c r="H5" s="119" t="s">
        <v>223</v>
      </c>
      <c r="I5" s="119"/>
    </row>
    <row r="6" spans="1:9" ht="137.4" customHeight="1" x14ac:dyDescent="0.3">
      <c r="A6" s="126"/>
      <c r="B6" s="107" t="s">
        <v>49</v>
      </c>
      <c r="C6" s="98"/>
      <c r="D6" s="119" t="s">
        <v>219</v>
      </c>
      <c r="E6" s="119" t="s">
        <v>220</v>
      </c>
      <c r="F6" s="98"/>
      <c r="G6" s="119" t="s">
        <v>221</v>
      </c>
      <c r="H6" s="119" t="s">
        <v>224</v>
      </c>
      <c r="I6" s="119" t="s">
        <v>225</v>
      </c>
    </row>
    <row r="7" spans="1:9" x14ac:dyDescent="0.3">
      <c r="D7" s="10"/>
      <c r="E7" s="10"/>
      <c r="F7" s="10"/>
      <c r="G7" s="10"/>
      <c r="H7" s="10"/>
      <c r="I7" s="10"/>
    </row>
    <row r="8" spans="1:9" x14ac:dyDescent="0.3">
      <c r="D8" s="10"/>
      <c r="E8" s="10"/>
      <c r="F8" s="10"/>
      <c r="G8" s="10"/>
      <c r="H8" s="10"/>
      <c r="I8" s="10"/>
    </row>
    <row r="9" spans="1:9" ht="18" x14ac:dyDescent="0.35">
      <c r="A9" s="9"/>
      <c r="B9" s="9"/>
      <c r="C9" s="9"/>
      <c r="D9" s="10"/>
      <c r="E9" s="10"/>
      <c r="F9" s="10"/>
      <c r="G9" s="10"/>
      <c r="H9" s="10"/>
      <c r="I9" s="10"/>
    </row>
  </sheetData>
  <mergeCells count="1">
    <mergeCell ref="C1:I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FC811B-89B7-40C2-BCD2-B65A7A61EF0D}">
  <dimension ref="A1:I7"/>
  <sheetViews>
    <sheetView zoomScale="80" zoomScaleNormal="80" workbookViewId="0">
      <selection activeCell="B1" sqref="B1"/>
    </sheetView>
  </sheetViews>
  <sheetFormatPr baseColWidth="10" defaultColWidth="11" defaultRowHeight="14.4" x14ac:dyDescent="0.3"/>
  <cols>
    <col min="1" max="1" width="9.09765625" style="1" customWidth="1"/>
    <col min="2" max="2" width="28.3984375" style="1" customWidth="1"/>
    <col min="3" max="3" width="28.69921875" style="1" customWidth="1"/>
    <col min="4" max="4" width="32.09765625" style="1" customWidth="1"/>
    <col min="5" max="5" width="43.8984375" style="1" customWidth="1"/>
    <col min="6" max="6" width="26.296875" style="1" customWidth="1"/>
    <col min="7" max="7" width="23.796875" style="1" customWidth="1"/>
    <col min="8" max="8" width="29" style="1" customWidth="1"/>
    <col min="9" max="9" width="26.5" style="1" customWidth="1"/>
    <col min="10" max="16384" width="11" style="1"/>
  </cols>
  <sheetData>
    <row r="1" spans="1:9" ht="30.6" customHeight="1" x14ac:dyDescent="0.3">
      <c r="A1" s="113"/>
      <c r="B1" s="113"/>
      <c r="C1" s="127"/>
      <c r="D1" s="127"/>
      <c r="E1" s="128" t="s">
        <v>50</v>
      </c>
      <c r="F1" s="127"/>
      <c r="G1" s="127"/>
      <c r="H1" s="127"/>
      <c r="I1" s="127"/>
    </row>
    <row r="2" spans="1:9" ht="23.4" customHeight="1" x14ac:dyDescent="0.3">
      <c r="A2" s="129" t="s">
        <v>51</v>
      </c>
      <c r="B2" s="114" t="s">
        <v>226</v>
      </c>
      <c r="C2" s="114" t="s">
        <v>10</v>
      </c>
      <c r="D2" s="114" t="s">
        <v>11</v>
      </c>
      <c r="E2" s="114" t="s">
        <v>12</v>
      </c>
      <c r="F2" s="114" t="s">
        <v>13</v>
      </c>
      <c r="G2" s="114" t="s">
        <v>14</v>
      </c>
      <c r="H2" s="114" t="s">
        <v>15</v>
      </c>
      <c r="I2" s="114" t="s">
        <v>16</v>
      </c>
    </row>
    <row r="3" spans="1:9" ht="49.2" customHeight="1" x14ac:dyDescent="0.3">
      <c r="A3" s="112"/>
      <c r="B3" s="107" t="s">
        <v>52</v>
      </c>
      <c r="C3" s="119"/>
      <c r="D3" s="119"/>
      <c r="E3" s="119"/>
      <c r="F3" s="119"/>
      <c r="G3" s="119"/>
      <c r="H3" s="119"/>
      <c r="I3" s="119" t="s">
        <v>228</v>
      </c>
    </row>
    <row r="4" spans="1:9" ht="50.4" customHeight="1" x14ac:dyDescent="0.3">
      <c r="A4" s="112"/>
      <c r="B4" s="108" t="s">
        <v>53</v>
      </c>
      <c r="C4" s="119"/>
      <c r="D4" s="119" t="s">
        <v>227</v>
      </c>
      <c r="E4" s="119" t="s">
        <v>229</v>
      </c>
      <c r="F4" s="119"/>
      <c r="G4" s="119"/>
      <c r="H4" s="119"/>
      <c r="I4" s="96"/>
    </row>
    <row r="5" spans="1:9" ht="251.4" customHeight="1" x14ac:dyDescent="0.3">
      <c r="A5" s="112"/>
      <c r="B5" s="107" t="s">
        <v>54</v>
      </c>
      <c r="C5" s="119"/>
      <c r="D5" s="119" t="s">
        <v>230</v>
      </c>
      <c r="E5" s="119" t="s">
        <v>231</v>
      </c>
      <c r="F5" s="119" t="s">
        <v>232</v>
      </c>
      <c r="G5" s="119"/>
      <c r="H5" s="119" t="s">
        <v>233</v>
      </c>
      <c r="I5" s="109" t="s">
        <v>234</v>
      </c>
    </row>
    <row r="6" spans="1:9" ht="43.5" customHeight="1" x14ac:dyDescent="0.3">
      <c r="A6" s="115"/>
      <c r="B6" s="107" t="s">
        <v>55</v>
      </c>
      <c r="C6" s="119"/>
      <c r="D6" s="119" t="s">
        <v>235</v>
      </c>
      <c r="E6" s="119" t="s">
        <v>56</v>
      </c>
      <c r="F6" s="119"/>
      <c r="G6" s="119"/>
      <c r="H6" s="119"/>
      <c r="I6" s="96"/>
    </row>
    <row r="7" spans="1:9" ht="168" customHeight="1" x14ac:dyDescent="0.3">
      <c r="A7" s="130"/>
      <c r="B7" s="107" t="s">
        <v>57</v>
      </c>
      <c r="C7" s="119"/>
      <c r="D7" s="119" t="s">
        <v>236</v>
      </c>
      <c r="E7" s="119" t="s">
        <v>58</v>
      </c>
      <c r="F7" s="119"/>
      <c r="G7" s="119"/>
      <c r="H7" s="119"/>
      <c r="I7" s="96"/>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902D71160D71634893BD5BEF554E03C8" ma:contentTypeVersion="16" ma:contentTypeDescription="Crear nuevo documento." ma:contentTypeScope="" ma:versionID="1e396725e80c46be43f33e42842783ca">
  <xsd:schema xmlns:xsd="http://www.w3.org/2001/XMLSchema" xmlns:xs="http://www.w3.org/2001/XMLSchema" xmlns:p="http://schemas.microsoft.com/office/2006/metadata/properties" xmlns:ns3="05281fed-6515-43c5-93ba-954747ac4663" xmlns:ns4="7f83421a-8010-46f7-b4f5-29ce4e1ca981" targetNamespace="http://schemas.microsoft.com/office/2006/metadata/properties" ma:root="true" ma:fieldsID="a4d6af422a62cfe07ef93e3d2704d5ce" ns3:_="" ns4:_="">
    <xsd:import namespace="05281fed-6515-43c5-93ba-954747ac4663"/>
    <xsd:import namespace="7f83421a-8010-46f7-b4f5-29ce4e1ca981"/>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4:SharedWithUsers" minOccurs="0"/>
                <xsd:element ref="ns4:SharedWithDetails" minOccurs="0"/>
                <xsd:element ref="ns4:SharingHintHash" minOccurs="0"/>
                <xsd:element ref="ns3:MediaServiceDateTaken" minOccurs="0"/>
                <xsd:element ref="ns3:MediaServiceAutoTags" minOccurs="0"/>
                <xsd:element ref="ns3:MediaServiceGenerationTime" minOccurs="0"/>
                <xsd:element ref="ns3:MediaServiceEventHashCode" minOccurs="0"/>
                <xsd:element ref="ns3:MediaServiceOCR" minOccurs="0"/>
                <xsd:element ref="ns3:MediaLengthInSeconds" minOccurs="0"/>
                <xsd:element ref="ns3:MediaServiceSearchProperties" minOccurs="0"/>
                <xsd:element ref="ns3:_activity" minOccurs="0"/>
                <xsd:element ref="ns3: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5281fed-6515-43c5-93ba-954747ac466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AutoTags" ma:index="16" nillable="true" ma:displayName="Tags" ma:internalName="MediaServiceAutoTag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_activity" ma:index="22" nillable="true" ma:displayName="_activity" ma:hidden="true" ma:internalName="_activity">
      <xsd:simpleType>
        <xsd:restriction base="dms:Note"/>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f83421a-8010-46f7-b4f5-29ce4e1ca981"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element name="SharingHintHash" ma:index="14"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activity xmlns="05281fed-6515-43c5-93ba-954747ac4663" xsi:nil="true"/>
  </documentManagement>
</p:properties>
</file>

<file path=customXml/itemProps1.xml><?xml version="1.0" encoding="utf-8"?>
<ds:datastoreItem xmlns:ds="http://schemas.openxmlformats.org/officeDocument/2006/customXml" ds:itemID="{01895ED8-25C8-4EBA-B99A-D60ABBEFE0BD}">
  <ds:schemaRefs>
    <ds:schemaRef ds:uri="http://schemas.microsoft.com/sharepoint/v3/contenttype/forms"/>
  </ds:schemaRefs>
</ds:datastoreItem>
</file>

<file path=customXml/itemProps2.xml><?xml version="1.0" encoding="utf-8"?>
<ds:datastoreItem xmlns:ds="http://schemas.openxmlformats.org/officeDocument/2006/customXml" ds:itemID="{C3530CF7-2544-44CB-ACD7-AB02FBE97F2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5281fed-6515-43c5-93ba-954747ac4663"/>
    <ds:schemaRef ds:uri="7f83421a-8010-46f7-b4f5-29ce4e1ca98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0767734-736F-43C4-A668-6B4FD98DFE25}">
  <ds:schemaRefs>
    <ds:schemaRef ds:uri="http://schemas.microsoft.com/office/2006/metadata/properties"/>
    <ds:schemaRef ds:uri="http://schemas.microsoft.com/office/infopath/2007/PartnerControls"/>
    <ds:schemaRef ds:uri="05281fed-6515-43c5-93ba-954747ac4663"/>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Reporte resultados EPC (Cauca)</vt:lpstr>
      <vt:lpstr>Resumen</vt:lpstr>
      <vt:lpstr>SND</vt:lpstr>
      <vt:lpstr>Rendimiento</vt:lpstr>
      <vt:lpstr>Fomento</vt:lpstr>
      <vt:lpstr>Herramientas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Camila Durán</cp:lastModifiedBy>
  <cp:revision/>
  <dcterms:created xsi:type="dcterms:W3CDTF">2024-06-12T00:05:58Z</dcterms:created>
  <dcterms:modified xsi:type="dcterms:W3CDTF">2024-08-20T16:59:48Z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0x010100902D71160D71634893BD5BEF554E03C8</vt:lpwstr>
  </property>
</Properties>
</file>