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96F54B1B-8BC7-4ACB-9865-1B12C8533A15}" xr6:coauthVersionLast="47" xr6:coauthVersionMax="47" xr10:uidLastSave="{00000000-0000-0000-0000-000000000000}"/>
  <bookViews>
    <workbookView xWindow="2925" yWindow="45" windowWidth="15120" windowHeight="15600" xr2:uid="{2124E479-D5EC-654B-9CF7-9B06DBD4775E}"/>
  </bookViews>
  <sheets>
    <sheet name="Reporte resultados EPC (Nte Sa)" sheetId="12" r:id="rId1"/>
    <sheet name="Resumen" sheetId="8" r:id="rId2"/>
    <sheet name="SND" sheetId="3" r:id="rId3"/>
    <sheet name="Rendimiento" sheetId="6" r:id="rId4"/>
    <sheet name="Fomento" sheetId="10" r:id="rId5"/>
    <sheet name="Herramientas" sheetId="1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4" i="12" l="1"/>
  <c r="H34" i="12"/>
  <c r="H38" i="12"/>
  <c r="H39" i="12"/>
  <c r="M31" i="12"/>
  <c r="M32" i="12"/>
  <c r="M33" i="12"/>
  <c r="M34" i="12"/>
  <c r="M35" i="12"/>
  <c r="M36" i="12"/>
  <c r="M37" i="12"/>
  <c r="L41" i="12"/>
  <c r="X49" i="12"/>
  <c r="P49" i="12"/>
  <c r="H49" i="12"/>
  <c r="P44" i="12"/>
  <c r="R43" i="12" s="1"/>
  <c r="G41" i="12"/>
  <c r="C41" i="12"/>
  <c r="D38" i="12" s="1"/>
  <c r="H40" i="12"/>
  <c r="M39" i="12"/>
  <c r="X37" i="12"/>
  <c r="Y34" i="12" s="1"/>
  <c r="T37" i="12"/>
  <c r="U36" i="12" s="1"/>
  <c r="P36" i="12"/>
  <c r="Q33" i="12" s="1"/>
  <c r="H36" i="12"/>
  <c r="D34" i="12"/>
  <c r="M41" i="12" l="1"/>
  <c r="Y31" i="12"/>
  <c r="R41" i="12"/>
  <c r="H37" i="12"/>
  <c r="H31" i="12"/>
  <c r="H35" i="12"/>
  <c r="H32" i="12"/>
  <c r="H33" i="12"/>
  <c r="U35" i="12"/>
  <c r="U33" i="12"/>
  <c r="U32" i="12"/>
  <c r="Q32" i="12"/>
  <c r="Q35" i="12"/>
  <c r="Q34" i="12"/>
  <c r="Q31" i="12"/>
  <c r="D35" i="12"/>
  <c r="D39" i="12"/>
  <c r="D31" i="12"/>
  <c r="D36" i="12"/>
  <c r="D37" i="12"/>
  <c r="D32" i="12"/>
  <c r="D40" i="12"/>
  <c r="D33" i="12"/>
  <c r="Y36" i="12"/>
  <c r="U31" i="12"/>
  <c r="Y33" i="12"/>
  <c r="Y35" i="12"/>
  <c r="R42" i="12"/>
  <c r="Y32" i="12"/>
  <c r="Y37" i="12" l="1"/>
  <c r="R44" i="12"/>
  <c r="H41" i="12"/>
  <c r="U37" i="12"/>
  <c r="Q36" i="12"/>
  <c r="D41" i="12"/>
</calcChain>
</file>

<file path=xl/sharedStrings.xml><?xml version="1.0" encoding="utf-8"?>
<sst xmlns="http://schemas.openxmlformats.org/spreadsheetml/2006/main" count="369" uniqueCount="241">
  <si>
    <t>INFORME MESA CONSTRUCCIÓN PROYECTO DE LEY DEL DEPORTE, LA REACREACIÓN Y LA ACTIVIDAD FÍSICA DEPARTAMENTO DE NORTE DE SANTANDER</t>
  </si>
  <si>
    <t>17 de julio de 2024 08:00 a.m a 04:00 p.m.</t>
  </si>
  <si>
    <t>Generalidades:</t>
  </si>
  <si>
    <t>No. Participantes</t>
  </si>
  <si>
    <t>69 asistentes</t>
  </si>
  <si>
    <t>Asistentes Mindeporte:</t>
  </si>
  <si>
    <t>Metodología:</t>
  </si>
  <si>
    <t xml:space="preserve">El evento cumplió con lo acordado, facilitando un espacio de diálogo y colaboración entre los diferentes actores del deporte en el departamento del departamento del Norte de Santander. La participación activa de los asistentes y el apoyo logístico del instituto fueron cruciales para el desarrollo ordenado y productivo del evento. </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</si>
  <si>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</si>
  <si>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</si>
  <si>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</si>
  <si>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</si>
  <si>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</si>
  <si>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</si>
  <si>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</si>
  <si>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</si>
  <si>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</si>
  <si>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</si>
  <si>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DEPORTE UNIVERSITARIO</t>
  </si>
  <si>
    <t>IVC</t>
  </si>
  <si>
    <t>GOBERNANZA</t>
  </si>
  <si>
    <t>RENDIMIENTO</t>
  </si>
  <si>
    <t>EJE 2</t>
  </si>
  <si>
    <t xml:space="preserve">TALENTO Y RESERVA </t>
  </si>
  <si>
    <t>APOYO AL RENDIMIENTO</t>
  </si>
  <si>
    <t>CIENCIAS DEL DEPORTE</t>
  </si>
  <si>
    <t>ANTIDOPAJE</t>
  </si>
  <si>
    <t>Entornos seguros articulado con policía nacional para el buen desarrollo de los deportistas y prevención del consumo de sustancia psicoactivas.</t>
  </si>
  <si>
    <t>FOMENTO</t>
  </si>
  <si>
    <t xml:space="preserve">     EJE 3-  FOMENTO</t>
  </si>
  <si>
    <t>LUGAR ENCUENTRO REGIONAL</t>
  </si>
  <si>
    <t>NO. DE ASISTENTES</t>
  </si>
  <si>
    <t xml:space="preserve">RECREACIÓN </t>
  </si>
  <si>
    <t>Cucuta, Norte de Santander</t>
  </si>
  <si>
    <t> </t>
  </si>
  <si>
    <t>Fomentar incentivos para las instituciones de educación orientadas a que desarrollen programas recreativos, deportivos y de actividad física.</t>
  </si>
  <si>
    <t>ACTIVIDAD FÍSICA</t>
  </si>
  <si>
    <t xml:space="preserve">Fortalecer el desarrollo de eventos y juegos intermunicipales o por regiones, y que los recursos se destinen y se giren directamente al municipio. </t>
  </si>
  <si>
    <t>Articular con el ICBF para fortalecer la contratación de profesionales transversales que desarrollen programas para los niños.</t>
  </si>
  <si>
    <t xml:space="preserve">DEPORTE </t>
  </si>
  <si>
    <t>EDUCACIÓN FÍSICA</t>
  </si>
  <si>
    <t>HERRAMIENTAS DEL SISTEMA</t>
  </si>
  <si>
    <t>EJE 4</t>
  </si>
  <si>
    <t>HERRAMIENTAS DEL SND</t>
  </si>
  <si>
    <t>FINANCIAMIENTO</t>
  </si>
  <si>
    <t>INFRAESTRUCTURA</t>
  </si>
  <si>
    <t>SISTEMAS DE INFORMACIÓN</t>
  </si>
  <si>
    <t>ECONOMÍA DEL DEPORTE</t>
  </si>
  <si>
    <t>CAPACITACIÓN</t>
  </si>
  <si>
    <t>PROCESO</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</si>
  <si>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</si>
  <si>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</si>
  <si>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</si>
  <si>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</si>
  <si>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</si>
  <si>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</si>
  <si>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</si>
  <si>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</si>
  <si>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</si>
  <si>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</si>
  <si>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</si>
  <si>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</si>
  <si>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</si>
  <si>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</si>
  <si>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</si>
  <si>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</si>
  <si>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</si>
  <si>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</si>
  <si>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</si>
  <si>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</si>
  <si>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</si>
  <si>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</si>
  <si>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</si>
  <si>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</si>
  <si>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</si>
  <si>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</si>
  <si>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</si>
  <si>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</si>
  <si>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</si>
  <si>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</si>
  <si>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</si>
  <si>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</si>
  <si>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</si>
  <si>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</si>
  <si>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</si>
  <si>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</si>
  <si>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</si>
  <si>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</si>
  <si>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</si>
  <si>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</si>
  <si>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</si>
  <si>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</si>
  <si>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</si>
  <si>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</si>
  <si>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</si>
  <si>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</si>
  <si>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</si>
  <si>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</si>
  <si>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</si>
  <si>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</si>
  <si>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</si>
  <si>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</si>
  <si>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</si>
  <si>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</si>
  <si>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</si>
  <si>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</si>
  <si>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</si>
  <si>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</si>
  <si>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</si>
  <si>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</si>
  <si>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</si>
  <si>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</si>
  <si>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</si>
  <si>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</si>
  <si>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</si>
  <si>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</si>
  <si>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</si>
  <si>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</si>
  <si>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</si>
  <si>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</si>
  <si>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</si>
  <si>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</si>
  <si>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</si>
  <si>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</si>
  <si>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</si>
  <si>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</si>
  <si>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</si>
  <si>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</si>
  <si>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</si>
  <si>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</si>
  <si>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</si>
  <si>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</si>
  <si>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</si>
  <si>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</si>
  <si>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</si>
  <si>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</si>
  <si>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</si>
  <si>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</si>
  <si>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</si>
  <si>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</si>
  <si>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</si>
  <si>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</si>
  <si>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</si>
  <si>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</si>
  <si>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</si>
  <si>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</si>
  <si>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</si>
  <si>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</si>
  <si>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</si>
  <si>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</si>
  <si>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</si>
  <si>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</si>
  <si>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</si>
  <si>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</si>
  <si>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</si>
  <si>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</si>
  <si>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</si>
  <si>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</si>
  <si>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</si>
  <si>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</si>
  <si>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</si>
  <si>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</si>
  <si>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</si>
  <si>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</si>
  <si>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</si>
  <si>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</si>
  <si>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</si>
  <si>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</si>
  <si>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</si>
  <si>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</si>
  <si>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</si>
  <si>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</si>
  <si>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</si>
  <si>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</si>
  <si>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</si>
  <si>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</si>
  <si>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</si>
  <si>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</si>
  <si>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(Norte de Santander)</t>
  </si>
  <si>
    <t>VERSIÓN: 3</t>
  </si>
  <si>
    <r>
      <t xml:space="preserve">FECHA: </t>
    </r>
    <r>
      <rPr>
        <sz val="10"/>
        <color theme="1"/>
        <rFont val="Verdana"/>
        <family val="2"/>
      </rPr>
      <t>16/08/2024</t>
    </r>
  </si>
  <si>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de cada una de las mesas presentaron las propuestas y conclusiones de cada una de las mesas de trabajo.</t>
  </si>
  <si>
    <t>Conclusiones:</t>
  </si>
  <si>
    <t>Universidad Libre Seccional Cúcuta - Avenida 4 # 12N - 81, El Bosque.</t>
  </si>
  <si>
    <t>Atletas, entrenadores, psicologo y nutricionista unidad medica de INDENORTE, recreadores, monitores, fisioterapeutas, médicos deportólogos, representantes de ligas y clubes deportivos, coordinadores de escuelas de formación deportivas, preparadores físicos, licenciados de educación física, directivos de los entes deportivos de Norte de Santander.</t>
  </si>
  <si>
    <t>El día 17 de julio de 2024 se llevó a cabo un evento trascendental para la creación de la nueva Ley del Deporte, la Recreación y la Actividad Física en el departamento de Norte de Santander. El evento, organizado por el Ministerio del Deporte y apoyado por la Secretaría del Deporte y la Recreación de Norte de Santander, Universidad Libre Seccional Cúcuta - Avenida 4 # 12N - 81, El Bosque.</t>
  </si>
  <si>
    <t>Gilberto Andrés Rojas Afanador - representante de inspección, vigilancia y control del Ministerio del Deporte.</t>
  </si>
  <si>
    <t>Diego Armando Velásquez Bernal - representante de inspección, vigilancia y control del Ministerio del Deporte.</t>
  </si>
  <si>
    <t>César Fonseca - representante de inspección, vigilancia y control del Ministerio del Deporte.</t>
  </si>
  <si>
    <t>María Lourdes Palacio - representante de inspección, vigilancia y control del Ministerio del Deporte.</t>
  </si>
  <si>
    <t>Rodrigo Moreno - representante de posicionamiento y liderazgo del Ministerio del Deporte.</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</si>
  <si>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de cada una de las mesas presentaron las propuestas y conclusiones de cada una de las mesas de trabajo.</t>
  </si>
  <si>
    <r>
      <t>Fecha:</t>
    </r>
    <r>
      <rPr>
        <sz val="10"/>
        <color theme="1"/>
        <rFont val="Verdana"/>
        <family val="2"/>
      </rPr>
      <t xml:space="preserve"> </t>
    </r>
  </si>
  <si>
    <r>
      <t>Lugar:</t>
    </r>
    <r>
      <rPr>
        <sz val="10"/>
        <color theme="1"/>
        <rFont val="Verdana"/>
        <family val="2"/>
      </rPr>
      <t xml:space="preserve"> </t>
    </r>
  </si>
  <si>
    <t>Organizar el desarrollo de funciones de comisiones técnicas y de juzgamiento.</t>
  </si>
  <si>
    <t>1. Mecanismos para que se de efectivo cumplimiento a las disposiciones normativas que regulen el deporte universitario. 
2. El desarrollo del calendario deportivo universitario debe ser administrado por una entidad del estado. 
3. Obligatoriedad de dar incentivos de las universidades para los deportistas.</t>
  </si>
  <si>
    <t>Fortalecer funciones de inspección y vigilancia sobre los organismos deportivos de nivel municipal, ya que no se ejerce un adecuado control sobre los mismos.</t>
  </si>
  <si>
    <t xml:space="preserve">Crear procedimiento para fijación de honorarios de los administradores y miembros de comisiones disciplinarios de los organismos deportivos. </t>
  </si>
  <si>
    <t>1. Optimizar los canales de comunicación respecto a la normativa emitida por el Gobierno Nacional en relación con los trámites gestionados por los organismos deportivos. 
2. Agilizar los procedimientos para hacer más eficientes y expeditos los procesos.
3. Fortalecer la gestión de los entes deportivos municipales.</t>
  </si>
  <si>
    <t>1. Modificar la estructura jerárquica de las federaciones para permitir una mayor participación en la toma de decisiones. 
2. Ampliar los incentivos fiscales a las empresas que patrocinen organismos deportivos.</t>
  </si>
  <si>
    <t>1. Establecer la obligatoriedad de incluir el deporte en el plan de estudios de las carreras universitarias. 
2. Exigir a las universidades la implementación de calendarios deportivos.
3. Garantizar la obligatoriedad de becas para deportistas universitarios. 
4. Asegurar que los deportistas sean reconocidos por los institutos municipales o departamentales y reciban un trato especial que les permita compaginar la práctica de su deporte con el desarrollo de sus actividades académicas.</t>
  </si>
  <si>
    <t>Tipificación de conductas y sanciones por incumplimientos a las normas deportivas por parte de los dirigentes de los organismos deportivos.</t>
  </si>
  <si>
    <t>Asociaciones recreativas.</t>
  </si>
  <si>
    <t>Comisiones de juzgamiento en los organismos deportivos que no tengan a su cargo el desarrollo de calendarios deportivos departamentales o nacionales.</t>
  </si>
  <si>
    <t>Definir procedimiento para vincular deportistas extranjeros en los clubes deportivos y demás organismos.</t>
  </si>
  <si>
    <t>Es necesario diseñar un sistema que garantice la participación de personas con orientación sexual diversa en los eventos deportivos universitarios.</t>
  </si>
  <si>
    <t>1. Cooperación en el apoyo del deporte asociado desde los institutos departamentales hacia los institutos municipales. 
2. Especificar en el numeral 6 del artículo 69 de la ley 181 de 1995 de qué manera deben cooperar los entes municipales con los organismos deportivos de este nivel.</t>
  </si>
  <si>
    <t>Desarrollar obligaciones claras a fin de que las federaciones, ligas clubes y demás organismos deportivos impulsen programas de interés público y social, de acuerdo con las disposiciones del decreto ley 1228 de 1995.</t>
  </si>
  <si>
    <t>Articulación con los institutos departamentales para el patrocino de eventos universitarios deportivos.</t>
  </si>
  <si>
    <t>Establecer dependencias del Ministerio en cada departamento para agilizar los trámites relacionados con los organismos deportivos.</t>
  </si>
  <si>
    <t>TEMÁTICAS MESA NO. 1</t>
  </si>
  <si>
    <t>TEMÁTICAS MESA NO. 2</t>
  </si>
  <si>
    <t>TEMÁTICAS MESA NO. 3</t>
  </si>
  <si>
    <t>1. Desarrollo de escuelas de formación y desarrollo deportivo con especialización deportiva.
2. Facilidades para el ingreso de nuevos talentos al deporte asociado.
3. Incorporar el deporte en las instituciones educativas para asegurar un proceso de formación idóneo y facilitar la detección de talentos.
4. Medios para capacitar y desarrollar los involucrados con el talento y reserva deportiva.</t>
  </si>
  <si>
    <t xml:space="preserve">1. Garantizar la continuidad y pertinencia de los procesos, así como del personal involucrado.
2. Organizar un sistema competitivo consecuente con los procesos deportivos tanto en el sector olímpico como en el paralímpico.
3. Programas de apoyo económico obligatorio y equitativo en los departamentos.
4. Criterios para las selecciones Colombia y con participación en calidad en eventos internacionales.
5. Apoyo en implementación y dotación para la preparación y participación de los deportistas.
</t>
  </si>
  <si>
    <t>Promover el deporte como una opción de vida mediante programas holísticos de apoyo que aborden aspectos más allá del ámbito económico, articulando con diversos sectores como educación (carrera dual), vivienda, salud y turismo.</t>
  </si>
  <si>
    <t>1. Criterios claros para el desarrollo del rendimiento deportivo.
2. Fuentes de financiación para apoyo económico al rendimiento con empresas privadas.
3. Dignificación y sostenibilidad en el retiro deportivo.
4. Articulación con todas las áreas que intervienen en el proceso al rendimiento.</t>
  </si>
  <si>
    <t xml:space="preserve">1. Apoyo de las CCD desde el inicio del proceso.
2. Lineamientos desde el Ministerio del Deporte para la intervención en ciencias del deporte en todo el proceso bajo la misma línea técnica desarrollados con federaciones y comités.
3. Dar la importancia a las ciencias del deporte, en el proceso, sensibilizando y articulando organizaciones y personas (análisis de datos).
4. Desarrollo de ciencias del deporte con fortalecimiento en equipos, instalaciones y personal en cada departamento y en articulación con sus municipios.
</t>
  </si>
  <si>
    <t>Implementar programas de educación sobre la prevención del dopaje de manera más pedagógica en los entes departamentales y municipales, abarcando todas las etapas de desarrollo, desde talento y reserva hasta el alto rendimiento. Esta formación debe estar dirigida tanto a los deportistas como a su entorno cercano.</t>
  </si>
  <si>
    <t>1. Establecer procesos deportivos con etapas y lineamientos por modalidad deportiva. 
2. Procesos deportivos deben estar ceñidos a una estrategia y caracterización del atleta del país.
3. Talento y reserva como política publica y no focalizada únicamente en los departamentos grandes.
4. Flexibilidad académica para el desarrollo del talento.</t>
  </si>
  <si>
    <t>1. Fortalecer el deporte escolar y las escuelas de formación para crear espacios y ambientes amigables que promuevan el desarrollo de capacidades y habilidades físicas desde edades tempranas.
2. Reforzar las bases del deporte enfocándose en la primera infancia, permitiendo que los profesores de educación física o formadores desarrollen las capacidades físicas, potencia y resistencia de los niños, y prioricen el tema deportivo y la actividad física.
3. Ampliar y fortalecer el programa de capacitaciones en el departamento, ajustándolo a la cantidad de municipios.</t>
  </si>
  <si>
    <t>1. Fomentar el ingreso de docentes idóneos mediante exámenes de estado específicos para profesionales del sector, asegurando que los candidatos cuenten con los conocimientos necesarios.
2. Reforzar la contratación de docentes de educación física competentes, garantizando que impartan al menos dos días de clases por semana.</t>
  </si>
  <si>
    <t>1. Distribuir recursos directamente a los municipios para permitir la contratación de personal idóneo a nivel local.
2. Establecer presupuestos con destinación específica para el desarrollo de juegos y programas que impacten a toda la población, con especial énfasis en los municipios más alejados.
3. Ampliar la oferta institucional de programas de recreación en el territorio, como el programa "La Manda la Vida", en los departamentos durante todo el año.
4. Fortalecer y promover programas de sensibilización y formación para el personal especializado en primera infancia, niños y familias.</t>
  </si>
  <si>
    <t>Desarrollar y ofrecer capacitaciones desde el Ministerio, así como fortalecer los programas virtuales, con el objetivo de lograr la profesionalización de entrenadores y educadores físicos.</t>
  </si>
  <si>
    <t>1. Fomentar la articulación entre los profesores de educación física de las instituciones educativas y los entrenadores deportivos para la capacitación y participación en los juegos Intercolegiados.
2. Establecer requisitos claros para la distribución de recursos en los municipios.
3. Crear ferias deportivas para mostrar y promover la variedad de deportes disponibles.</t>
  </si>
  <si>
    <t>1. Articular esfuerzos entre los entes deportivos departamentales y el Ministerio del Deporte para implementar programas dirigidos a los colegios, con el objetivo de fomentar el deporte, la recreación y la actividad física en la población.
2. Coordinar con el Ministerio de Educación para garantizar que todos los colegios y escuelas cuenten con profesionales idóneos en educación física, recreación y deporte. Asegurar que estos profesionales puedan verificar el proceso de formación de los niños y que los programas sean sostenibles a lo largo del tiempo. Revisar los planes de estudio para enfocarse en el desarrollo de las capacidades físicas.</t>
  </si>
  <si>
    <t xml:space="preserve">Fortalecer programas permanentes de recreación para la población con personal capacitado e idóneo. </t>
  </si>
  <si>
    <t>Articulación con los coordinadores de salud puública de los municipios, con el fin de brindar capacitación a los entrenadores y lideres de procesos recreativos, deportivos y de actividad física de los municipios.</t>
  </si>
  <si>
    <t>1. Articulación con Ministerio de Salud para fortalecer programas de prevención en la población mediante la recreación, deporte, y actividad física.
2. Articulación con las cajas de compensación para desarrollar programas que fomenten actividades recreativas.</t>
  </si>
  <si>
    <t>Norte de Santander</t>
  </si>
  <si>
    <t>TEMÁTICAS MESA NO. 4</t>
  </si>
  <si>
    <t>1. Cambiar la visión de que es un escenario deportivo. Fortalecer espacios abiertos. 
2. Especificar los servicios públicos a brindar garantizando la prestación del mismo. 
3. Fortalcer los requisitos a los interesados en construir escenarios deportivos.
4. Incluir mayor normatividad frente al incumplimiento contractual con relación a escenarios deportivos. 
5. Mayor seguimiento de los entes de control. 
6. Fortalecer los manuales de uso de los escenarios deportivos.</t>
  </si>
  <si>
    <t>Adecuar el escenario deportivo para fortalecer la economía.</t>
  </si>
  <si>
    <t>Brindar capacitación en todos los ejes temáticos relacioandos en deporte en el territorio colombiano.</t>
  </si>
  <si>
    <t>1. Dar mayor prioridad a los municipios más necesitados. 
2. Escenarios deportivos para nuevas tendencias. 
3. Que los clubes y ligas del departamento presten asistencia técnica en la construción del escenario deportivo de su deporte. 
4. Incluir a las zonas fronterizas en un régiman especial para infraestructura deportiva.
5. Establecer una legislación especial de infraestructura deportiva para municipios alejados.</t>
  </si>
  <si>
    <t>Crear un sistema único del deporte</t>
  </si>
  <si>
    <t>Requisitos imposibles de cumplir.</t>
  </si>
  <si>
    <t xml:space="preserve"> Tener una regulación especial para temas de migración en infraestructura.</t>
  </si>
  <si>
    <t>1. Trabajar con los otros sectores en la construcción de escenarios multiproposito. 
2. Trabajar temas de turismo receptivo.</t>
  </si>
  <si>
    <t>Fortalecer oferta en relación a personas con discapacidad.</t>
  </si>
  <si>
    <t>Mayor apoyo de los institutos municipales para la presentación de proyectos.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</si>
</sst>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7"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1"/>
      <color theme="0"/>
      <name val="Verdana"/>
      <family val="2"/>
    </font>
    <font>
      <b/>
      <sz val="10"/>
      <color theme="0"/>
      <name val="Verdana"/>
      <family val="2"/>
    </font>
    <font>
      <sz val="10"/>
      <color rgb="FF000000"/>
      <name val="Verdana"/>
      <family val="2"/>
    </font>
    <font>
      <b/>
      <sz val="10"/>
      <color rgb="FF000000"/>
      <name val="Verdana"/>
      <family val="2"/>
    </font>
  </fonts>
  <fills count="9">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4B569C"/>
        <bgColor indexed="64"/>
      </patternFill>
    </fill>
    <fill>
      <patternFill patternType="solid">
        <fgColor rgb="FFB6BBDC"/>
        <bgColor indexed="64"/>
      </patternFill>
    </fill>
    <fill>
      <patternFill patternType="solid">
        <fgColor rgb="FF4B569C"/>
        <bgColor rgb="FF000000"/>
      </patternFill>
    </fill>
    <fill>
      <patternFill patternType="solid">
        <fgColor rgb="FF757FBD"/>
        <bgColor rgb="FF000000"/>
      </patternFill>
    </fill>
    <fill>
      <patternFill patternType="solid">
        <fgColor rgb="FFB6BBDC"/>
        <bgColor rgb="FF000000"/>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style="thin">
        <color indexed="64"/>
      </right>
      <top/>
      <bottom style="thin">
        <color rgb="FF000000"/>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style="thin">
        <color rgb="FF000000"/>
      </left>
      <right/>
      <top/>
      <bottom/>
      <diagonal/>
    </border>
  </borders>
  <cellStyleXfs count="3">
    <xf numFmtId="0" fontId="0" fillId="0" borderId="0"/>
    <xf numFmtId="0" fontId="1" fillId="0" borderId="0"/>
    <xf numFmtId="9" fontId="1" fillId="0" borderId="0" applyFont="0" applyFill="0" applyBorder="0" applyAlignment="0" applyProtection="0"/>
  </cellStyleXfs>
  <cellXfs count="327">
    <xf numFmtId="0" fontId="0" fillId="0" borderId="0" xfId="0"/>
    <xf numFmtId="0" fontId="3" fillId="0" borderId="19" xfId="1" applyFont="1" applyBorder="1"/>
    <xf numFmtId="0" fontId="3" fillId="0" borderId="20" xfId="1" applyFont="1" applyBorder="1"/>
    <xf numFmtId="0" fontId="3" fillId="0" borderId="0" xfId="1" applyFont="1"/>
    <xf numFmtId="0" fontId="3" fillId="0" borderId="0" xfId="1" applyFont="1" applyAlignment="1">
      <alignment horizontal="center"/>
    </xf>
    <xf numFmtId="0" fontId="1" fillId="0" borderId="0" xfId="1"/>
    <xf numFmtId="0" fontId="3" fillId="0" borderId="21" xfId="1" applyFont="1" applyBorder="1"/>
    <xf numFmtId="0" fontId="3" fillId="0" borderId="24" xfId="1" applyFont="1" applyBorder="1"/>
    <xf numFmtId="0" fontId="3" fillId="0" borderId="4" xfId="1" applyFont="1" applyBorder="1"/>
    <xf numFmtId="0" fontId="3" fillId="0" borderId="4"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9"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32" xfId="1" applyFont="1" applyBorder="1" applyAlignment="1">
      <alignment horizontal="center" vertical="center"/>
    </xf>
    <xf numFmtId="0" fontId="7" fillId="0" borderId="32" xfId="1" applyFont="1" applyBorder="1" applyAlignment="1">
      <alignment horizontal="center" vertical="center"/>
    </xf>
    <xf numFmtId="0" fontId="5" fillId="0" borderId="39" xfId="1" applyFont="1" applyBorder="1" applyAlignment="1">
      <alignment horizontal="center" vertical="center"/>
    </xf>
    <xf numFmtId="0" fontId="8" fillId="2" borderId="0" xfId="1" applyFont="1" applyFill="1" applyAlignment="1">
      <alignment horizontal="center" vertical="center" wrapText="1"/>
    </xf>
    <xf numFmtId="0" fontId="1" fillId="2"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23"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7"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13" xfId="1" applyFont="1" applyBorder="1" applyAlignment="1">
      <alignment horizontal="left" vertical="center" wrapText="1"/>
    </xf>
    <xf numFmtId="0" fontId="5" fillId="0" borderId="7" xfId="1" applyFont="1" applyBorder="1" applyAlignment="1">
      <alignment vertical="center" wrapText="1"/>
    </xf>
    <xf numFmtId="9" fontId="5" fillId="2"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2" xfId="1" applyFont="1" applyBorder="1" applyAlignment="1">
      <alignment horizontal="center" vertical="center" wrapText="1"/>
    </xf>
    <xf numFmtId="0" fontId="5" fillId="0" borderId="1" xfId="1" applyFont="1" applyBorder="1" applyAlignment="1">
      <alignment vertical="center" wrapText="1"/>
    </xf>
    <xf numFmtId="9" fontId="5" fillId="0" borderId="1" xfId="2" applyFont="1" applyFill="1" applyBorder="1" applyAlignment="1">
      <alignment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9" fontId="5" fillId="0" borderId="7" xfId="2" applyFont="1" applyFill="1" applyBorder="1" applyAlignment="1">
      <alignment vertical="center" wrapText="1"/>
    </xf>
    <xf numFmtId="0" fontId="5" fillId="0" borderId="1" xfId="1" applyFont="1" applyBorder="1" applyAlignment="1">
      <alignment horizontal="left" vertical="center" wrapText="1" readingOrder="1"/>
    </xf>
    <xf numFmtId="0" fontId="5" fillId="0" borderId="13"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4" fillId="0" borderId="0" xfId="1" applyNumberFormat="1" applyFont="1" applyAlignment="1">
      <alignment vertical="center" wrapText="1"/>
    </xf>
    <xf numFmtId="9" fontId="9" fillId="0" borderId="1" xfId="2" applyFont="1" applyFill="1" applyBorder="1" applyAlignment="1">
      <alignment horizontal="center" vertical="center" wrapText="1"/>
    </xf>
    <xf numFmtId="0" fontId="4" fillId="0" borderId="0" xfId="1" applyFont="1" applyAlignment="1">
      <alignment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2" borderId="0" xfId="1" applyFont="1" applyFill="1" applyAlignment="1">
      <alignment horizontal="center" vertical="center" wrapText="1"/>
    </xf>
    <xf numFmtId="0" fontId="4" fillId="0" borderId="0" xfId="1" applyFont="1" applyAlignment="1">
      <alignment horizontal="left" vertical="center" wrapText="1"/>
    </xf>
    <xf numFmtId="0" fontId="8" fillId="2"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24" xfId="1" applyFont="1" applyBorder="1" applyAlignment="1">
      <alignment horizontal="center" vertical="center"/>
    </xf>
    <xf numFmtId="0" fontId="4" fillId="0" borderId="21" xfId="1" applyFont="1" applyBorder="1" applyAlignment="1">
      <alignment horizontal="center" vertical="center"/>
    </xf>
    <xf numFmtId="0" fontId="4" fillId="0" borderId="7"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31" xfId="1" applyFont="1" applyBorder="1" applyAlignment="1">
      <alignment horizontal="center" vertical="center"/>
    </xf>
    <xf numFmtId="0" fontId="4" fillId="0" borderId="6" xfId="1" applyFont="1" applyBorder="1" applyAlignment="1">
      <alignment horizontal="center" vertical="center"/>
    </xf>
    <xf numFmtId="0" fontId="5" fillId="0" borderId="1" xfId="1" applyFont="1" applyBorder="1" applyAlignment="1">
      <alignment horizontal="center"/>
    </xf>
    <xf numFmtId="0" fontId="5" fillId="0" borderId="13" xfId="1" applyFont="1" applyBorder="1" applyAlignment="1">
      <alignment horizontal="center"/>
    </xf>
    <xf numFmtId="0" fontId="5" fillId="0" borderId="2" xfId="1" applyFont="1" applyBorder="1" applyAlignment="1">
      <alignment horizontal="center"/>
    </xf>
    <xf numFmtId="0" fontId="5" fillId="0" borderId="8" xfId="1" applyFont="1" applyBorder="1" applyAlignment="1">
      <alignment horizontal="center"/>
    </xf>
    <xf numFmtId="0" fontId="5" fillId="0" borderId="1" xfId="1" applyFont="1" applyBorder="1" applyAlignment="1">
      <alignment horizontal="center" vertical="top" wrapText="1"/>
    </xf>
    <xf numFmtId="0" fontId="5" fillId="0" borderId="7" xfId="1" applyFont="1" applyBorder="1" applyAlignment="1">
      <alignment horizontal="center" vertical="center" wrapText="1"/>
    </xf>
    <xf numFmtId="0" fontId="5" fillId="2" borderId="1" xfId="1" applyFont="1" applyFill="1" applyBorder="1" applyAlignment="1">
      <alignment horizontal="center" vertical="center" wrapText="1"/>
    </xf>
    <xf numFmtId="0" fontId="5" fillId="2" borderId="7" xfId="1" applyFont="1" applyFill="1" applyBorder="1" applyAlignment="1">
      <alignment horizontal="center" vertical="center" wrapText="1"/>
    </xf>
    <xf numFmtId="0" fontId="5" fillId="2" borderId="16" xfId="1" applyFont="1" applyFill="1" applyBorder="1" applyAlignment="1">
      <alignment horizontal="center" vertical="center" wrapText="1"/>
    </xf>
    <xf numFmtId="0" fontId="4" fillId="0" borderId="0" xfId="0" applyFont="1" applyAlignment="1">
      <alignment vertical="top"/>
    </xf>
    <xf numFmtId="0" fontId="5" fillId="0" borderId="0" xfId="0" applyFont="1" applyAlignment="1">
      <alignment vertical="top"/>
    </xf>
    <xf numFmtId="0" fontId="4" fillId="5" borderId="1" xfId="0" applyFont="1" applyFill="1" applyBorder="1" applyAlignment="1">
      <alignment horizontal="left" vertical="center"/>
    </xf>
    <xf numFmtId="0" fontId="5" fillId="0" borderId="1" xfId="0" applyFont="1" applyBorder="1" applyAlignment="1">
      <alignment vertical="top"/>
    </xf>
    <xf numFmtId="0" fontId="5" fillId="0" borderId="1" xfId="0" applyFont="1" applyBorder="1" applyAlignment="1">
      <alignment horizontal="justify" vertical="top" wrapText="1"/>
    </xf>
    <xf numFmtId="0" fontId="5" fillId="0" borderId="1" xfId="0" applyFont="1" applyBorder="1" applyAlignment="1">
      <alignment horizontal="justify" vertical="top"/>
    </xf>
    <xf numFmtId="0" fontId="5" fillId="0" borderId="1" xfId="0" applyFont="1" applyBorder="1" applyAlignment="1">
      <alignment horizontal="justify" vertical="center"/>
    </xf>
    <xf numFmtId="0" fontId="5" fillId="0" borderId="0" xfId="0" applyFont="1" applyAlignment="1">
      <alignment vertical="center"/>
    </xf>
    <xf numFmtId="0" fontId="5" fillId="0" borderId="0" xfId="0" applyFont="1" applyAlignment="1">
      <alignment horizontal="justify" vertical="center"/>
    </xf>
    <xf numFmtId="0" fontId="5" fillId="0" borderId="0" xfId="0" applyFont="1" applyAlignment="1">
      <alignment horizontal="center"/>
    </xf>
    <xf numFmtId="0" fontId="5" fillId="0" borderId="1" xfId="0" applyFont="1" applyBorder="1" applyAlignment="1">
      <alignment vertical="center" wrapText="1"/>
    </xf>
    <xf numFmtId="0" fontId="5" fillId="0" borderId="0" xfId="0" applyFont="1"/>
    <xf numFmtId="0" fontId="5" fillId="0" borderId="1" xfId="0" applyFont="1" applyBorder="1"/>
    <xf numFmtId="0" fontId="5" fillId="4" borderId="0" xfId="0" applyFont="1" applyFill="1" applyAlignment="1">
      <alignment vertical="center"/>
    </xf>
    <xf numFmtId="0" fontId="4" fillId="5" borderId="2" xfId="0" applyFont="1" applyFill="1" applyBorder="1" applyAlignment="1">
      <alignment horizontal="center" vertical="center"/>
    </xf>
    <xf numFmtId="0" fontId="4" fillId="5" borderId="1" xfId="0" applyFont="1" applyFill="1" applyBorder="1" applyAlignment="1">
      <alignment horizontal="center" vertical="center"/>
    </xf>
    <xf numFmtId="0" fontId="4" fillId="5" borderId="1" xfId="0" applyFont="1" applyFill="1" applyBorder="1" applyAlignment="1">
      <alignment horizontal="center" vertical="center" wrapText="1"/>
    </xf>
    <xf numFmtId="0" fontId="4" fillId="4" borderId="3" xfId="0" applyFont="1" applyFill="1" applyBorder="1" applyAlignment="1">
      <alignment horizontal="left" vertical="center"/>
    </xf>
    <xf numFmtId="0" fontId="5" fillId="0" borderId="1" xfId="0" applyFont="1" applyBorder="1" applyAlignment="1">
      <alignment horizontal="left" vertical="center" wrapText="1"/>
    </xf>
    <xf numFmtId="0" fontId="5" fillId="0" borderId="0" xfId="0" applyFont="1" applyAlignment="1">
      <alignment horizontal="left" vertical="center"/>
    </xf>
    <xf numFmtId="0" fontId="5" fillId="0" borderId="1" xfId="0" applyFont="1" applyBorder="1" applyAlignment="1">
      <alignment horizontal="left" vertical="center"/>
    </xf>
    <xf numFmtId="0" fontId="4" fillId="4" borderId="5" xfId="0" applyFont="1" applyFill="1" applyBorder="1" applyAlignment="1">
      <alignment horizontal="left" vertical="center"/>
    </xf>
    <xf numFmtId="0" fontId="5" fillId="4" borderId="6" xfId="0" applyFont="1" applyFill="1" applyBorder="1" applyAlignment="1">
      <alignment horizontal="left" vertical="center"/>
    </xf>
    <xf numFmtId="0" fontId="4" fillId="0" borderId="9" xfId="0" applyFont="1" applyBorder="1" applyAlignment="1">
      <alignment vertical="center" wrapText="1"/>
    </xf>
    <xf numFmtId="0" fontId="7" fillId="0" borderId="1" xfId="0" applyFont="1" applyBorder="1" applyAlignment="1">
      <alignment vertical="center" wrapText="1"/>
    </xf>
    <xf numFmtId="0" fontId="4" fillId="0" borderId="1" xfId="0" applyFont="1" applyBorder="1" applyAlignment="1">
      <alignment vertical="center" wrapText="1"/>
    </xf>
    <xf numFmtId="0" fontId="4" fillId="0" borderId="7" xfId="0" applyFont="1" applyBorder="1" applyAlignment="1">
      <alignment vertical="center" wrapText="1"/>
    </xf>
    <xf numFmtId="0" fontId="4" fillId="0" borderId="1" xfId="0" applyFont="1" applyBorder="1" applyAlignment="1">
      <alignment vertical="center"/>
    </xf>
    <xf numFmtId="0" fontId="4" fillId="0" borderId="2" xfId="0" applyFont="1" applyBorder="1" applyAlignment="1">
      <alignment vertical="center" wrapText="1"/>
    </xf>
    <xf numFmtId="0" fontId="15" fillId="0" borderId="1" xfId="0" applyFont="1" applyBorder="1" applyAlignment="1">
      <alignment vertical="center" wrapText="1"/>
    </xf>
    <xf numFmtId="0" fontId="4" fillId="0" borderId="13" xfId="0" applyFont="1" applyBorder="1" applyAlignment="1">
      <alignment vertical="center"/>
    </xf>
    <xf numFmtId="0" fontId="4" fillId="0" borderId="12" xfId="0" applyFont="1" applyBorder="1" applyAlignment="1">
      <alignment vertical="center"/>
    </xf>
    <xf numFmtId="0" fontId="15" fillId="0" borderId="2" xfId="0" applyFont="1" applyBorder="1" applyAlignment="1">
      <alignment vertical="center" wrapText="1"/>
    </xf>
    <xf numFmtId="0" fontId="4" fillId="4" borderId="1" xfId="0" applyFont="1" applyFill="1" applyBorder="1" applyAlignment="1">
      <alignment vertical="center"/>
    </xf>
    <xf numFmtId="0" fontId="4" fillId="5" borderId="11" xfId="0" applyFont="1" applyFill="1" applyBorder="1" applyAlignment="1">
      <alignment horizontal="center" vertical="center"/>
    </xf>
    <xf numFmtId="0" fontId="4" fillId="5" borderId="10"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3" xfId="0" applyFont="1" applyFill="1" applyBorder="1" applyAlignment="1">
      <alignment horizontal="center" vertical="center"/>
    </xf>
    <xf numFmtId="0" fontId="4" fillId="5" borderId="12" xfId="0" applyFont="1" applyFill="1" applyBorder="1" applyAlignment="1">
      <alignment horizontal="center" vertical="center"/>
    </xf>
    <xf numFmtId="0" fontId="4" fillId="4" borderId="44" xfId="0" applyFont="1" applyFill="1" applyBorder="1" applyAlignment="1">
      <alignment vertical="center"/>
    </xf>
    <xf numFmtId="0" fontId="8" fillId="5" borderId="1" xfId="0" applyFont="1" applyFill="1" applyBorder="1" applyAlignment="1">
      <alignment horizontal="center" vertical="center"/>
    </xf>
    <xf numFmtId="0" fontId="8" fillId="5" borderId="1" xfId="0" applyFont="1" applyFill="1" applyBorder="1" applyAlignment="1">
      <alignment horizontal="center" vertical="center" wrapText="1"/>
    </xf>
    <xf numFmtId="0" fontId="15" fillId="0" borderId="16" xfId="0" applyFont="1" applyBorder="1" applyAlignment="1">
      <alignment wrapText="1"/>
    </xf>
    <xf numFmtId="0" fontId="4" fillId="0" borderId="23" xfId="0" applyFont="1" applyBorder="1" applyAlignment="1">
      <alignment vertical="center" wrapText="1"/>
    </xf>
    <xf numFmtId="0" fontId="7" fillId="0" borderId="2" xfId="0" applyFont="1" applyBorder="1" applyAlignment="1">
      <alignment vertical="center" wrapText="1"/>
    </xf>
    <xf numFmtId="0" fontId="4" fillId="0" borderId="2" xfId="0" applyFont="1" applyBorder="1" applyAlignment="1">
      <alignment vertical="center"/>
    </xf>
    <xf numFmtId="0" fontId="4" fillId="0" borderId="3" xfId="0" applyFont="1" applyBorder="1" applyAlignment="1">
      <alignment vertical="center" wrapText="1"/>
    </xf>
    <xf numFmtId="0" fontId="8" fillId="5" borderId="2" xfId="0" applyFont="1" applyFill="1" applyBorder="1" applyAlignment="1">
      <alignment horizontal="center" vertical="center"/>
    </xf>
    <xf numFmtId="0" fontId="5" fillId="5" borderId="1" xfId="0" applyFont="1" applyFill="1" applyBorder="1"/>
    <xf numFmtId="0" fontId="15" fillId="4" borderId="0" xfId="0" applyFont="1" applyFill="1"/>
    <xf numFmtId="0" fontId="16" fillId="8" borderId="9" xfId="0" applyFont="1" applyFill="1" applyBorder="1" applyAlignment="1">
      <alignment horizontal="center" vertical="center"/>
    </xf>
    <xf numFmtId="0" fontId="16" fillId="8" borderId="9" xfId="0" applyFont="1" applyFill="1" applyBorder="1" applyAlignment="1">
      <alignment horizontal="center" vertical="center" wrapText="1"/>
    </xf>
    <xf numFmtId="0" fontId="16" fillId="8" borderId="16" xfId="0" applyFont="1" applyFill="1" applyBorder="1" applyAlignment="1">
      <alignment horizontal="center" vertical="center"/>
    </xf>
    <xf numFmtId="0" fontId="16" fillId="8" borderId="4" xfId="0" applyFont="1" applyFill="1" applyBorder="1" applyAlignment="1">
      <alignment horizontal="center" vertical="center"/>
    </xf>
    <xf numFmtId="0" fontId="15" fillId="0" borderId="16" xfId="0" applyFont="1" applyBorder="1" applyAlignment="1">
      <alignment horizontal="left" vertical="center"/>
    </xf>
    <xf numFmtId="0" fontId="15" fillId="0" borderId="18" xfId="0" applyFont="1" applyBorder="1" applyAlignment="1">
      <alignment horizontal="left" vertical="center"/>
    </xf>
    <xf numFmtId="0" fontId="15" fillId="0" borderId="14" xfId="0" applyFont="1" applyBorder="1" applyAlignment="1">
      <alignment horizontal="left" vertical="center"/>
    </xf>
    <xf numFmtId="0" fontId="16" fillId="0" borderId="16" xfId="0" applyFont="1" applyBorder="1" applyAlignment="1">
      <alignment horizontal="left" vertical="center"/>
    </xf>
    <xf numFmtId="0" fontId="15" fillId="0" borderId="16" xfId="0" applyFont="1" applyBorder="1" applyAlignment="1">
      <alignment horizontal="left" vertical="center" wrapText="1"/>
    </xf>
    <xf numFmtId="0" fontId="16" fillId="0" borderId="16" xfId="0" applyFont="1" applyBorder="1" applyAlignment="1">
      <alignment horizontal="left" vertical="center" wrapText="1"/>
    </xf>
    <xf numFmtId="0" fontId="16" fillId="0" borderId="18" xfId="0" applyFont="1" applyBorder="1" applyAlignment="1">
      <alignment horizontal="left" vertical="center"/>
    </xf>
    <xf numFmtId="0" fontId="15" fillId="0" borderId="18" xfId="0" applyFont="1" applyBorder="1" applyAlignment="1">
      <alignment horizontal="left" vertical="center" wrapText="1"/>
    </xf>
    <xf numFmtId="0" fontId="16" fillId="0" borderId="18" xfId="0" applyFont="1" applyBorder="1" applyAlignment="1">
      <alignment horizontal="left" vertical="center" wrapText="1"/>
    </xf>
    <xf numFmtId="0" fontId="15" fillId="0" borderId="12" xfId="0" applyFont="1" applyBorder="1" applyAlignment="1">
      <alignment horizontal="left" vertical="center" wrapText="1"/>
    </xf>
    <xf numFmtId="0" fontId="15" fillId="0" borderId="4" xfId="0" applyFont="1" applyBorder="1" applyAlignment="1">
      <alignment horizontal="left" vertical="center" wrapText="1"/>
    </xf>
    <xf numFmtId="0" fontId="15" fillId="0" borderId="14" xfId="0" applyFont="1" applyBorder="1" applyAlignment="1">
      <alignment horizontal="left" vertical="center" wrapText="1"/>
    </xf>
    <xf numFmtId="0" fontId="4" fillId="0" borderId="0" xfId="0" applyFont="1"/>
    <xf numFmtId="0" fontId="11" fillId="4" borderId="0" xfId="0" applyFont="1" applyFill="1"/>
    <xf numFmtId="0" fontId="16" fillId="8" borderId="0" xfId="0" applyFont="1" applyFill="1" applyAlignment="1">
      <alignment horizontal="center" vertical="center"/>
    </xf>
    <xf numFmtId="0" fontId="16" fillId="8" borderId="1" xfId="0" applyFont="1" applyFill="1" applyBorder="1" applyAlignment="1">
      <alignment horizontal="center" vertical="center"/>
    </xf>
    <xf numFmtId="0" fontId="15" fillId="6" borderId="0" xfId="0" applyFont="1" applyFill="1"/>
    <xf numFmtId="0" fontId="16" fillId="6" borderId="0" xfId="0" applyFont="1" applyFill="1" applyAlignment="1">
      <alignment wrapText="1"/>
    </xf>
    <xf numFmtId="0" fontId="16" fillId="8" borderId="7" xfId="0" applyFont="1" applyFill="1" applyBorder="1" applyAlignment="1">
      <alignment horizontal="center" vertical="center"/>
    </xf>
    <xf numFmtId="0" fontId="16" fillId="8" borderId="3" xfId="0" applyFont="1" applyFill="1" applyBorder="1" applyAlignment="1">
      <alignment horizontal="center" vertical="center"/>
    </xf>
    <xf numFmtId="0" fontId="15" fillId="0" borderId="9" xfId="0" applyFont="1" applyBorder="1" applyAlignment="1">
      <alignment horizontal="left" vertical="center"/>
    </xf>
    <xf numFmtId="0" fontId="15" fillId="0" borderId="9" xfId="0" applyFont="1" applyBorder="1" applyAlignment="1">
      <alignment horizontal="left" vertical="center" wrapText="1"/>
    </xf>
    <xf numFmtId="0" fontId="15" fillId="0" borderId="17" xfId="0" applyFont="1" applyBorder="1" applyAlignment="1">
      <alignment horizontal="left" vertical="center"/>
    </xf>
    <xf numFmtId="0" fontId="15" fillId="0" borderId="12" xfId="0" applyFont="1" applyBorder="1" applyAlignment="1">
      <alignment horizontal="left" vertical="center"/>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31" xfId="1" applyFont="1" applyBorder="1" applyAlignment="1">
      <alignment horizontal="left" vertical="center"/>
    </xf>
    <xf numFmtId="0" fontId="5" fillId="0" borderId="17" xfId="1" applyFont="1" applyBorder="1" applyAlignment="1">
      <alignment horizontal="left" vertical="center"/>
    </xf>
    <xf numFmtId="0" fontId="5" fillId="0" borderId="9" xfId="1" applyFont="1" applyBorder="1" applyAlignment="1">
      <alignment horizontal="left" vertical="center"/>
    </xf>
    <xf numFmtId="165" fontId="5" fillId="0" borderId="1" xfId="1" applyNumberFormat="1" applyFont="1" applyBorder="1" applyAlignment="1">
      <alignment horizontal="center"/>
    </xf>
    <xf numFmtId="0" fontId="5" fillId="0" borderId="2" xfId="1" applyFont="1" applyBorder="1" applyAlignment="1">
      <alignment horizontal="left" vertical="center" wrapText="1"/>
    </xf>
    <xf numFmtId="0" fontId="5" fillId="0" borderId="29" xfId="1" applyFont="1" applyBorder="1" applyAlignment="1">
      <alignment horizontal="left" vertical="center"/>
    </xf>
    <xf numFmtId="0" fontId="5" fillId="0" borderId="22" xfId="1" applyFont="1" applyBorder="1" applyAlignment="1">
      <alignment horizontal="left" vertical="center"/>
    </xf>
    <xf numFmtId="0" fontId="5" fillId="0" borderId="23" xfId="1" applyFont="1" applyBorder="1" applyAlignment="1">
      <alignment horizontal="left" vertical="center"/>
    </xf>
    <xf numFmtId="165" fontId="5" fillId="0" borderId="2" xfId="1" applyNumberFormat="1" applyFont="1" applyBorder="1" applyAlignment="1">
      <alignment horizontal="center"/>
    </xf>
    <xf numFmtId="0" fontId="5" fillId="0" borderId="1" xfId="1" applyFont="1" applyBorder="1" applyAlignment="1">
      <alignment horizontal="left" wrapText="1"/>
    </xf>
    <xf numFmtId="165" fontId="5" fillId="0" borderId="13" xfId="1" applyNumberFormat="1" applyFont="1" applyBorder="1" applyAlignment="1">
      <alignment horizontal="center"/>
    </xf>
    <xf numFmtId="165" fontId="5" fillId="0" borderId="9" xfId="1" applyNumberFormat="1" applyFont="1" applyBorder="1" applyAlignment="1">
      <alignment horizontal="center"/>
    </xf>
    <xf numFmtId="0" fontId="5" fillId="0" borderId="21" xfId="1" applyFont="1" applyBorder="1" applyAlignment="1">
      <alignment horizontal="center" vertical="top"/>
    </xf>
    <xf numFmtId="0" fontId="5" fillId="0" borderId="0" xfId="1" applyFont="1" applyAlignment="1">
      <alignment horizontal="center" vertical="top"/>
    </xf>
    <xf numFmtId="0" fontId="12" fillId="3" borderId="1" xfId="1" applyFont="1" applyFill="1" applyBorder="1" applyAlignment="1">
      <alignment horizontal="center" vertical="center" wrapText="1"/>
    </xf>
    <xf numFmtId="0" fontId="4" fillId="0" borderId="21" xfId="1" applyFont="1" applyBorder="1" applyAlignment="1">
      <alignment horizontal="center" vertical="center"/>
    </xf>
    <xf numFmtId="0" fontId="4" fillId="0" borderId="0" xfId="1" applyFont="1" applyAlignment="1">
      <alignment horizontal="center" vertical="center"/>
    </xf>
    <xf numFmtId="0" fontId="4" fillId="0" borderId="18" xfId="1" applyFont="1" applyBorder="1" applyAlignment="1">
      <alignment horizontal="center" vertical="center"/>
    </xf>
    <xf numFmtId="0" fontId="4" fillId="0" borderId="24" xfId="1" applyFont="1" applyBorder="1" applyAlignment="1">
      <alignment horizontal="center" vertical="center"/>
    </xf>
    <xf numFmtId="0" fontId="4" fillId="0" borderId="4" xfId="1" applyFont="1" applyBorder="1" applyAlignment="1">
      <alignment horizontal="center" vertical="center"/>
    </xf>
    <xf numFmtId="0" fontId="4" fillId="0" borderId="16" xfId="1" applyFont="1" applyBorder="1" applyAlignment="1">
      <alignment horizontal="center" vertical="center"/>
    </xf>
    <xf numFmtId="0" fontId="4" fillId="0" borderId="7" xfId="1" applyFont="1" applyBorder="1" applyAlignment="1">
      <alignment horizontal="center" vertical="center"/>
    </xf>
    <xf numFmtId="0" fontId="4" fillId="0" borderId="27" xfId="1" applyFont="1" applyBorder="1" applyAlignment="1">
      <alignment horizontal="center" vertical="center"/>
    </xf>
    <xf numFmtId="0" fontId="4" fillId="0" borderId="28" xfId="1" applyFont="1" applyBorder="1" applyAlignment="1">
      <alignment horizontal="center" vertical="center"/>
    </xf>
    <xf numFmtId="0" fontId="4" fillId="0" borderId="25" xfId="1" applyFont="1" applyBorder="1" applyAlignment="1">
      <alignment horizontal="center" vertical="center"/>
    </xf>
    <xf numFmtId="0" fontId="4" fillId="0" borderId="1" xfId="1" applyFont="1" applyBorder="1" applyAlignment="1">
      <alignment horizontal="center" vertical="center"/>
    </xf>
    <xf numFmtId="0" fontId="8" fillId="0" borderId="27" xfId="1" applyFont="1" applyBorder="1" applyAlignment="1">
      <alignment horizontal="center" vertical="center"/>
    </xf>
    <xf numFmtId="0" fontId="8" fillId="0" borderId="28" xfId="1" applyFont="1" applyBorder="1" applyAlignment="1">
      <alignment horizontal="center" vertical="center"/>
    </xf>
    <xf numFmtId="0" fontId="8" fillId="0" borderId="25" xfId="1" applyFont="1" applyBorder="1" applyAlignment="1">
      <alignment horizontal="center" vertical="center"/>
    </xf>
    <xf numFmtId="0" fontId="7" fillId="0" borderId="1" xfId="1" applyFont="1" applyBorder="1" applyAlignment="1">
      <alignment horizontal="center" vertical="top" wrapText="1"/>
    </xf>
    <xf numFmtId="0" fontId="5" fillId="0" borderId="1" xfId="1" applyFont="1" applyBorder="1" applyAlignment="1">
      <alignment horizontal="center" vertical="top" wrapText="1"/>
    </xf>
    <xf numFmtId="0" fontId="4" fillId="0" borderId="1" xfId="1" applyFont="1" applyBorder="1" applyAlignment="1">
      <alignment horizontal="center" vertical="top"/>
    </xf>
    <xf numFmtId="0" fontId="7" fillId="0" borderId="1" xfId="1" applyFont="1" applyBorder="1" applyAlignment="1">
      <alignment horizontal="center" vertical="top"/>
    </xf>
    <xf numFmtId="0" fontId="5" fillId="0" borderId="1" xfId="1" applyFont="1" applyBorder="1" applyAlignment="1">
      <alignment horizontal="center" vertical="top"/>
    </xf>
    <xf numFmtId="0" fontId="5" fillId="0" borderId="2" xfId="1" applyFont="1" applyBorder="1" applyAlignment="1">
      <alignment horizontal="center" vertical="top"/>
    </xf>
    <xf numFmtId="0" fontId="4" fillId="0" borderId="43" xfId="1" applyFont="1" applyBorder="1" applyAlignment="1">
      <alignment horizontal="center" vertical="center"/>
    </xf>
    <xf numFmtId="0" fontId="4" fillId="0" borderId="7" xfId="1" applyFont="1" applyBorder="1" applyAlignment="1">
      <alignment horizontal="center" vertical="top"/>
    </xf>
    <xf numFmtId="0" fontId="4" fillId="0" borderId="1" xfId="1" applyFont="1" applyBorder="1" applyAlignment="1">
      <alignment horizontal="center" vertical="top" wrapText="1"/>
    </xf>
    <xf numFmtId="0" fontId="4" fillId="0" borderId="1" xfId="1" applyFont="1" applyBorder="1" applyAlignment="1">
      <alignment horizontal="center" vertical="center" wrapText="1"/>
    </xf>
    <xf numFmtId="9" fontId="4" fillId="0" borderId="1" xfId="2" applyFont="1" applyFill="1" applyBorder="1" applyAlignment="1">
      <alignment horizontal="center" vertical="center" wrapText="1"/>
    </xf>
    <xf numFmtId="0" fontId="8" fillId="0" borderId="1" xfId="1" applyFont="1" applyBorder="1" applyAlignment="1">
      <alignment horizontal="center" vertical="center" wrapText="1"/>
    </xf>
    <xf numFmtId="0" fontId="4" fillId="0" borderId="13"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9" xfId="1" applyFont="1" applyBorder="1" applyAlignment="1">
      <alignment horizontal="center" vertical="center" wrapText="1"/>
    </xf>
    <xf numFmtId="9" fontId="4" fillId="0" borderId="13" xfId="2" applyFont="1" applyFill="1" applyBorder="1" applyAlignment="1">
      <alignment horizontal="center" vertical="center" wrapText="1"/>
    </xf>
    <xf numFmtId="9" fontId="4" fillId="0" borderId="9" xfId="2" applyFont="1" applyFill="1" applyBorder="1" applyAlignment="1">
      <alignment horizontal="center" vertical="center" wrapText="1"/>
    </xf>
    <xf numFmtId="0" fontId="6" fillId="3" borderId="13" xfId="1" applyFont="1" applyFill="1" applyBorder="1" applyAlignment="1">
      <alignment horizontal="center" vertical="center" wrapText="1"/>
    </xf>
    <xf numFmtId="0" fontId="6" fillId="3" borderId="17" xfId="1" applyFont="1" applyFill="1" applyBorder="1" applyAlignment="1">
      <alignment horizontal="center" vertical="center" wrapText="1"/>
    </xf>
    <xf numFmtId="0" fontId="6" fillId="3" borderId="9" xfId="1" applyFont="1" applyFill="1" applyBorder="1" applyAlignment="1">
      <alignment horizontal="center" vertical="center" wrapText="1"/>
    </xf>
    <xf numFmtId="0" fontId="4" fillId="0" borderId="0" xfId="1" applyFont="1" applyAlignment="1">
      <alignment horizontal="center" vertical="center" wrapText="1"/>
    </xf>
    <xf numFmtId="9" fontId="4" fillId="0" borderId="0" xfId="1" applyNumberFormat="1" applyFont="1" applyAlignment="1">
      <alignment horizontal="center" vertical="center" wrapText="1"/>
    </xf>
    <xf numFmtId="0" fontId="5" fillId="0" borderId="13" xfId="1" applyFont="1" applyBorder="1" applyAlignment="1">
      <alignment horizontal="center" vertical="center" wrapText="1"/>
    </xf>
    <xf numFmtId="0" fontId="5" fillId="0" borderId="9" xfId="1" applyFont="1" applyBorder="1" applyAlignment="1">
      <alignment horizontal="center" vertical="center" wrapText="1"/>
    </xf>
    <xf numFmtId="9" fontId="5" fillId="0" borderId="13" xfId="2" applyFont="1" applyFill="1" applyBorder="1" applyAlignment="1">
      <alignment horizontal="center" vertical="center" wrapText="1"/>
    </xf>
    <xf numFmtId="9" fontId="5" fillId="0" borderId="9" xfId="2" applyFont="1" applyFill="1" applyBorder="1" applyAlignment="1">
      <alignment horizontal="center" vertical="center" wrapText="1"/>
    </xf>
    <xf numFmtId="0" fontId="9" fillId="0" borderId="13" xfId="1" applyFont="1" applyBorder="1" applyAlignment="1">
      <alignment horizontal="center" vertical="center" wrapText="1"/>
    </xf>
    <xf numFmtId="0" fontId="9" fillId="0" borderId="9" xfId="1" applyFont="1" applyBorder="1" applyAlignment="1">
      <alignment horizontal="center" vertical="center" wrapText="1"/>
    </xf>
    <xf numFmtId="9" fontId="9" fillId="0" borderId="13" xfId="2" applyFont="1" applyFill="1" applyBorder="1" applyAlignment="1">
      <alignment horizontal="center" vertical="center" wrapText="1"/>
    </xf>
    <xf numFmtId="9" fontId="9" fillId="0" borderId="9"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9" fillId="0" borderId="1" xfId="1" applyFont="1" applyBorder="1" applyAlignment="1">
      <alignment horizontal="left" vertical="center" wrapText="1"/>
    </xf>
    <xf numFmtId="0" fontId="5" fillId="0" borderId="8" xfId="1" applyFont="1" applyBorder="1" applyAlignment="1">
      <alignment horizontal="left" vertical="center" wrapText="1"/>
    </xf>
    <xf numFmtId="0" fontId="5" fillId="0" borderId="23" xfId="1" applyFont="1" applyBorder="1" applyAlignment="1">
      <alignment horizontal="left" vertical="center" wrapText="1"/>
    </xf>
    <xf numFmtId="0" fontId="5" fillId="0" borderId="6" xfId="1" applyFont="1" applyBorder="1" applyAlignment="1">
      <alignment horizontal="left" vertical="center" wrapText="1"/>
    </xf>
    <xf numFmtId="0" fontId="5" fillId="0" borderId="16" xfId="1" applyFont="1" applyBorder="1" applyAlignment="1">
      <alignment horizontal="left" vertical="center" wrapText="1"/>
    </xf>
    <xf numFmtId="0" fontId="5" fillId="0" borderId="2" xfId="1" applyFont="1" applyBorder="1" applyAlignment="1">
      <alignment horizontal="center" vertical="center" wrapText="1"/>
    </xf>
    <xf numFmtId="0" fontId="5" fillId="0" borderId="7" xfId="1" applyFont="1" applyBorder="1" applyAlignment="1">
      <alignment horizontal="center" vertical="center" wrapText="1"/>
    </xf>
    <xf numFmtId="9" fontId="5" fillId="0" borderId="2" xfId="2" applyFont="1" applyFill="1" applyBorder="1" applyAlignment="1">
      <alignment horizontal="right" vertical="center" wrapText="1"/>
    </xf>
    <xf numFmtId="9" fontId="5" fillId="0" borderId="7" xfId="2" applyFont="1" applyFill="1" applyBorder="1" applyAlignment="1">
      <alignment horizontal="right" vertical="center" wrapText="1"/>
    </xf>
    <xf numFmtId="0" fontId="5" fillId="0" borderId="13" xfId="1" applyFont="1" applyBorder="1" applyAlignment="1">
      <alignment horizontal="left" vertical="center" wrapText="1"/>
    </xf>
    <xf numFmtId="0" fontId="5" fillId="0" borderId="9" xfId="1" applyFont="1" applyBorder="1" applyAlignment="1">
      <alignment horizontal="left" vertical="center" wrapText="1"/>
    </xf>
    <xf numFmtId="0" fontId="5" fillId="0" borderId="13" xfId="1" applyFont="1" applyBorder="1" applyAlignment="1">
      <alignment horizontal="left" vertical="top" wrapText="1"/>
    </xf>
    <xf numFmtId="0" fontId="5" fillId="0" borderId="9" xfId="1" applyFont="1" applyBorder="1" applyAlignment="1">
      <alignment horizontal="left" vertical="top" wrapText="1"/>
    </xf>
    <xf numFmtId="0" fontId="5" fillId="0" borderId="13" xfId="1" applyFont="1" applyBorder="1" applyAlignment="1">
      <alignment horizontal="left" wrapText="1"/>
    </xf>
    <xf numFmtId="0" fontId="5" fillId="0" borderId="9" xfId="1" applyFont="1" applyBorder="1" applyAlignment="1">
      <alignment horizontal="left" wrapText="1"/>
    </xf>
    <xf numFmtId="0" fontId="5" fillId="0" borderId="8" xfId="1" applyFont="1" applyBorder="1" applyAlignment="1">
      <alignment horizontal="left" wrapText="1"/>
    </xf>
    <xf numFmtId="0" fontId="5" fillId="0" borderId="23" xfId="1" applyFont="1" applyBorder="1" applyAlignment="1">
      <alignment horizontal="left" wrapText="1"/>
    </xf>
    <xf numFmtId="0" fontId="6" fillId="3" borderId="1" xfId="1" applyFont="1" applyFill="1" applyBorder="1" applyAlignment="1">
      <alignment horizontal="center" vertical="center" wrapText="1"/>
    </xf>
    <xf numFmtId="0" fontId="4" fillId="0" borderId="8"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3" xfId="1" applyFont="1" applyBorder="1" applyAlignment="1">
      <alignment horizontal="center" vertical="center" wrapText="1"/>
    </xf>
    <xf numFmtId="0" fontId="5" fillId="0" borderId="36" xfId="1" applyFont="1" applyBorder="1" applyAlignment="1">
      <alignment horizontal="left" vertical="top" wrapText="1"/>
    </xf>
    <xf numFmtId="0" fontId="5" fillId="0" borderId="37" xfId="1" applyFont="1" applyBorder="1" applyAlignment="1">
      <alignment horizontal="left" vertical="top" wrapText="1"/>
    </xf>
    <xf numFmtId="0" fontId="5" fillId="0" borderId="38" xfId="1" applyFont="1" applyBorder="1" applyAlignment="1">
      <alignment horizontal="left" vertical="top" wrapText="1"/>
    </xf>
    <xf numFmtId="164" fontId="5" fillId="0" borderId="36" xfId="1" applyNumberFormat="1" applyFont="1" applyBorder="1" applyAlignment="1">
      <alignment horizontal="center" vertical="center" wrapText="1"/>
    </xf>
    <xf numFmtId="164" fontId="5" fillId="0" borderId="37" xfId="1" applyNumberFormat="1" applyFont="1" applyBorder="1" applyAlignment="1">
      <alignment horizontal="center" vertical="center"/>
    </xf>
    <xf numFmtId="164" fontId="5" fillId="0" borderId="38" xfId="1" applyNumberFormat="1" applyFont="1" applyBorder="1" applyAlignment="1">
      <alignment horizontal="center" vertical="center"/>
    </xf>
    <xf numFmtId="0" fontId="5" fillId="0" borderId="36" xfId="1" applyFont="1" applyBorder="1" applyAlignment="1">
      <alignment horizontal="center" vertical="center" wrapText="1"/>
    </xf>
    <xf numFmtId="0" fontId="5" fillId="0" borderId="37" xfId="1" applyFont="1" applyBorder="1" applyAlignment="1">
      <alignment horizontal="center" vertical="center" wrapText="1"/>
    </xf>
    <xf numFmtId="0" fontId="5" fillId="0" borderId="38" xfId="1" applyFont="1" applyBorder="1" applyAlignment="1">
      <alignment horizontal="center" vertical="center" wrapText="1"/>
    </xf>
    <xf numFmtId="0" fontId="5" fillId="0" borderId="40" xfId="1" applyFont="1" applyBorder="1" applyAlignment="1">
      <alignment horizontal="center" vertical="top"/>
    </xf>
    <xf numFmtId="0" fontId="5" fillId="0" borderId="41" xfId="1" applyFont="1" applyBorder="1" applyAlignment="1">
      <alignment horizontal="center" vertical="top"/>
    </xf>
    <xf numFmtId="0" fontId="5" fillId="0" borderId="42" xfId="1" applyFont="1" applyBorder="1" applyAlignment="1">
      <alignment horizontal="center" vertical="top"/>
    </xf>
    <xf numFmtId="0" fontId="5" fillId="0" borderId="36" xfId="1" applyFont="1" applyBorder="1" applyAlignment="1">
      <alignment horizontal="center" vertical="top"/>
    </xf>
    <xf numFmtId="0" fontId="5" fillId="0" borderId="37" xfId="1" applyFont="1" applyBorder="1" applyAlignment="1">
      <alignment horizontal="center" vertical="top"/>
    </xf>
    <xf numFmtId="0" fontId="5" fillId="0" borderId="38" xfId="1" applyFont="1" applyBorder="1" applyAlignment="1">
      <alignment horizontal="center" vertical="top"/>
    </xf>
    <xf numFmtId="164" fontId="7" fillId="0" borderId="36" xfId="1" applyNumberFormat="1" applyFont="1" applyBorder="1" applyAlignment="1">
      <alignment horizontal="center" vertical="top"/>
    </xf>
    <xf numFmtId="164" fontId="7" fillId="0" borderId="37" xfId="1" applyNumberFormat="1" applyFont="1" applyBorder="1" applyAlignment="1">
      <alignment horizontal="center" vertical="top"/>
    </xf>
    <xf numFmtId="164" fontId="7" fillId="0" borderId="38" xfId="1" applyNumberFormat="1" applyFont="1" applyBorder="1" applyAlignment="1">
      <alignment horizontal="center" vertical="top"/>
    </xf>
    <xf numFmtId="0" fontId="5" fillId="0" borderId="36" xfId="1" applyFont="1" applyBorder="1" applyAlignment="1">
      <alignment horizontal="center" vertical="top" wrapText="1"/>
    </xf>
    <xf numFmtId="0" fontId="5" fillId="0" borderId="37" xfId="1" applyFont="1" applyBorder="1" applyAlignment="1">
      <alignment horizontal="center" vertical="top" wrapText="1"/>
    </xf>
    <xf numFmtId="0" fontId="5" fillId="0" borderId="38" xfId="1" applyFont="1" applyBorder="1" applyAlignment="1">
      <alignment horizontal="center" vertical="top" wrapText="1"/>
    </xf>
    <xf numFmtId="0" fontId="7" fillId="0" borderId="36" xfId="1" applyFont="1" applyBorder="1" applyAlignment="1">
      <alignment horizontal="center" vertical="top"/>
    </xf>
    <xf numFmtId="0" fontId="7" fillId="0" borderId="37" xfId="1" applyFont="1" applyBorder="1" applyAlignment="1">
      <alignment horizontal="center" vertical="top"/>
    </xf>
    <xf numFmtId="0" fontId="7" fillId="0" borderId="38" xfId="1" applyFont="1" applyBorder="1" applyAlignment="1">
      <alignment horizontal="center" vertical="top"/>
    </xf>
    <xf numFmtId="0" fontId="7" fillId="2" borderId="36" xfId="1" applyFont="1" applyFill="1" applyBorder="1" applyAlignment="1">
      <alignment horizontal="center" vertical="top" wrapText="1"/>
    </xf>
    <xf numFmtId="0" fontId="7" fillId="2" borderId="37" xfId="1" applyFont="1" applyFill="1" applyBorder="1" applyAlignment="1">
      <alignment horizontal="center" vertical="top" wrapText="1"/>
    </xf>
    <xf numFmtId="0" fontId="7" fillId="2" borderId="38" xfId="1" applyFont="1" applyFill="1" applyBorder="1" applyAlignment="1">
      <alignment horizontal="center" vertical="top" wrapText="1"/>
    </xf>
    <xf numFmtId="0" fontId="7" fillId="0" borderId="36" xfId="1" applyFont="1" applyBorder="1" applyAlignment="1">
      <alignment horizontal="left" vertical="top" wrapText="1"/>
    </xf>
    <xf numFmtId="0" fontId="7" fillId="0" borderId="37" xfId="1" applyFont="1" applyBorder="1" applyAlignment="1">
      <alignment horizontal="left" vertical="top" wrapText="1"/>
    </xf>
    <xf numFmtId="0" fontId="7" fillId="0" borderId="38" xfId="1" applyFont="1" applyBorder="1" applyAlignment="1">
      <alignment horizontal="left" vertical="top" wrapText="1"/>
    </xf>
    <xf numFmtId="0" fontId="4" fillId="0" borderId="31" xfId="1" applyFont="1" applyBorder="1" applyAlignment="1">
      <alignment horizontal="center" vertical="center" wrapText="1"/>
    </xf>
    <xf numFmtId="0" fontId="4" fillId="0" borderId="13" xfId="1" applyFont="1" applyBorder="1" applyAlignment="1">
      <alignment horizontal="center" vertical="center"/>
    </xf>
    <xf numFmtId="0" fontId="4" fillId="0" borderId="17" xfId="1" applyFont="1" applyBorder="1" applyAlignment="1">
      <alignment horizontal="center" vertical="center"/>
    </xf>
    <xf numFmtId="0" fontId="4" fillId="0" borderId="9" xfId="1" applyFont="1" applyBorder="1" applyAlignment="1">
      <alignment horizontal="center" vertical="center"/>
    </xf>
    <xf numFmtId="0" fontId="5" fillId="0" borderId="1" xfId="1" applyFont="1" applyBorder="1" applyAlignment="1">
      <alignment horizontal="center" vertical="center" wrapText="1"/>
    </xf>
    <xf numFmtId="0" fontId="5" fillId="0" borderId="33" xfId="1" applyFont="1" applyBorder="1" applyAlignment="1">
      <alignment horizontal="left" vertical="top" wrapText="1"/>
    </xf>
    <xf numFmtId="0" fontId="5" fillId="0" borderId="34" xfId="1" applyFont="1" applyBorder="1" applyAlignment="1">
      <alignment horizontal="left" vertical="top" wrapText="1"/>
    </xf>
    <xf numFmtId="0" fontId="5" fillId="0" borderId="35" xfId="1" applyFont="1" applyBorder="1" applyAlignment="1">
      <alignment horizontal="left" vertical="top" wrapText="1"/>
    </xf>
    <xf numFmtId="15" fontId="5" fillId="0" borderId="8" xfId="1" applyNumberFormat="1" applyFont="1" applyBorder="1" applyAlignment="1">
      <alignment horizontal="center" vertical="top"/>
    </xf>
    <xf numFmtId="15" fontId="5" fillId="0" borderId="22" xfId="1" applyNumberFormat="1" applyFont="1" applyBorder="1" applyAlignment="1">
      <alignment horizontal="center" vertical="top"/>
    </xf>
    <xf numFmtId="15" fontId="5" fillId="0" borderId="23" xfId="1" applyNumberFormat="1" applyFont="1" applyBorder="1" applyAlignment="1">
      <alignment horizontal="center" vertical="top"/>
    </xf>
    <xf numFmtId="0" fontId="6" fillId="3" borderId="21" xfId="1" applyFont="1" applyFill="1" applyBorder="1" applyAlignment="1">
      <alignment horizontal="center" vertical="center" wrapText="1"/>
    </xf>
    <xf numFmtId="0" fontId="6" fillId="3" borderId="0" xfId="1" applyFont="1" applyFill="1" applyAlignment="1">
      <alignment horizontal="center" vertical="center" wrapText="1"/>
    </xf>
    <xf numFmtId="0" fontId="4" fillId="0" borderId="13" xfId="1" applyFont="1" applyBorder="1" applyAlignment="1">
      <alignment horizontal="center" wrapText="1"/>
    </xf>
    <xf numFmtId="0" fontId="4" fillId="0" borderId="17" xfId="1" applyFont="1" applyBorder="1" applyAlignment="1">
      <alignment horizontal="center" wrapText="1"/>
    </xf>
    <xf numFmtId="0" fontId="4" fillId="0" borderId="9" xfId="1" applyFont="1" applyBorder="1" applyAlignment="1">
      <alignment horizontal="center" wrapText="1"/>
    </xf>
    <xf numFmtId="0" fontId="4" fillId="0" borderId="25" xfId="1" applyFont="1" applyBorder="1" applyAlignment="1">
      <alignment horizontal="center" wrapText="1"/>
    </xf>
    <xf numFmtId="0" fontId="4" fillId="0" borderId="26" xfId="1" applyFont="1" applyBorder="1" applyAlignment="1">
      <alignment horizontal="center" wrapText="1"/>
    </xf>
    <xf numFmtId="0" fontId="4" fillId="0" borderId="27" xfId="1" applyFont="1" applyBorder="1" applyAlignment="1">
      <alignment horizontal="center"/>
    </xf>
    <xf numFmtId="0" fontId="4" fillId="0" borderId="28" xfId="1" applyFont="1" applyBorder="1" applyAlignment="1">
      <alignment horizontal="center"/>
    </xf>
    <xf numFmtId="0" fontId="4" fillId="0" borderId="25" xfId="1" applyFont="1" applyBorder="1" applyAlignment="1">
      <alignment horizontal="center"/>
    </xf>
    <xf numFmtId="0" fontId="4" fillId="0" borderId="13" xfId="1" applyFont="1" applyBorder="1" applyAlignment="1">
      <alignment horizontal="center"/>
    </xf>
    <xf numFmtId="0" fontId="4" fillId="0" borderId="17" xfId="1" applyFont="1" applyBorder="1" applyAlignment="1">
      <alignment horizontal="center"/>
    </xf>
    <xf numFmtId="0" fontId="4" fillId="0" borderId="9" xfId="1" applyFont="1" applyBorder="1" applyAlignment="1">
      <alignment horizontal="center"/>
    </xf>
    <xf numFmtId="0" fontId="4" fillId="0" borderId="5" xfId="1" applyFont="1" applyBorder="1" applyAlignment="1">
      <alignment horizontal="left" vertical="center"/>
    </xf>
    <xf numFmtId="0" fontId="4" fillId="0" borderId="0" xfId="1" applyFont="1" applyAlignment="1">
      <alignment horizontal="left" vertical="center"/>
    </xf>
    <xf numFmtId="0" fontId="4" fillId="0" borderId="13" xfId="1" applyFont="1" applyBorder="1" applyAlignment="1">
      <alignment horizontal="left" vertical="center"/>
    </xf>
    <xf numFmtId="0" fontId="4" fillId="0" borderId="17" xfId="1" applyFont="1" applyBorder="1" applyAlignment="1">
      <alignment horizontal="left" vertical="center"/>
    </xf>
    <xf numFmtId="0" fontId="4" fillId="0" borderId="9" xfId="1" applyFont="1" applyBorder="1" applyAlignment="1">
      <alignment horizontal="left"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22" xfId="1" applyFont="1" applyBorder="1" applyAlignment="1">
      <alignment horizontal="left" vertical="center" wrapText="1"/>
    </xf>
    <xf numFmtId="0" fontId="5" fillId="0" borderId="4" xfId="1" applyFont="1" applyBorder="1" applyAlignment="1">
      <alignment horizontal="left" vertical="center" wrapText="1"/>
    </xf>
    <xf numFmtId="0" fontId="4" fillId="0" borderId="8" xfId="1" applyFont="1" applyBorder="1" applyAlignment="1">
      <alignment horizontal="left" vertical="center"/>
    </xf>
    <xf numFmtId="0" fontId="4" fillId="0" borderId="22" xfId="1" applyFont="1" applyBorder="1" applyAlignment="1">
      <alignment horizontal="left" vertical="center"/>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4" fillId="0" borderId="1" xfId="1" applyFont="1" applyBorder="1" applyAlignment="1">
      <alignment horizontal="left" vertical="center"/>
    </xf>
    <xf numFmtId="0" fontId="5" fillId="0" borderId="29"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30" xfId="1" applyFont="1" applyBorder="1" applyAlignment="1">
      <alignment horizontal="center" vertical="center" wrapText="1"/>
    </xf>
    <xf numFmtId="0" fontId="5" fillId="0" borderId="26" xfId="1" applyFont="1" applyBorder="1" applyAlignment="1">
      <alignment horizontal="center" vertical="center" wrapText="1"/>
    </xf>
    <xf numFmtId="0" fontId="5" fillId="0" borderId="27" xfId="1" applyFont="1" applyBorder="1" applyAlignment="1">
      <alignment horizontal="center" vertical="center" wrapText="1"/>
    </xf>
    <xf numFmtId="0" fontId="5" fillId="0" borderId="28" xfId="1" applyFont="1" applyBorder="1" applyAlignment="1">
      <alignment horizontal="center" vertical="center" wrapText="1"/>
    </xf>
    <xf numFmtId="0" fontId="5" fillId="0" borderId="25" xfId="1" applyFont="1" applyBorder="1" applyAlignment="1">
      <alignment horizontal="center" vertical="center" wrapText="1"/>
    </xf>
    <xf numFmtId="0" fontId="5" fillId="0" borderId="27" xfId="1" applyFont="1" applyBorder="1" applyAlignment="1">
      <alignment horizontal="center" vertical="center"/>
    </xf>
    <xf numFmtId="0" fontId="5" fillId="0" borderId="28" xfId="1" applyFont="1" applyBorder="1" applyAlignment="1">
      <alignment horizontal="center" vertical="center"/>
    </xf>
    <xf numFmtId="0" fontId="4" fillId="5" borderId="1" xfId="0" applyFont="1" applyFill="1" applyBorder="1" applyAlignment="1">
      <alignment horizontal="left" vertical="center"/>
    </xf>
    <xf numFmtId="0" fontId="13" fillId="4" borderId="0" xfId="0" applyFont="1" applyFill="1" applyAlignment="1">
      <alignment horizontal="center" vertical="center" wrapText="1"/>
    </xf>
    <xf numFmtId="0" fontId="13" fillId="4" borderId="4" xfId="0" applyFont="1" applyFill="1" applyBorder="1" applyAlignment="1">
      <alignment horizontal="center" vertical="center"/>
    </xf>
    <xf numFmtId="0" fontId="14" fillId="4" borderId="4" xfId="0" applyFont="1" applyFill="1" applyBorder="1" applyAlignment="1">
      <alignment horizontal="center" vertical="center"/>
    </xf>
    <xf numFmtId="0" fontId="14" fillId="4" borderId="0" xfId="0" applyFont="1" applyFill="1" applyAlignment="1">
      <alignment horizontal="center" vertical="center"/>
    </xf>
    <xf numFmtId="0" fontId="16" fillId="7" borderId="2" xfId="0" applyFont="1" applyFill="1" applyBorder="1" applyAlignment="1">
      <alignment horizontal="center" vertical="center" textRotation="90"/>
    </xf>
    <xf numFmtId="0" fontId="16" fillId="7" borderId="3" xfId="0" applyFont="1" applyFill="1" applyBorder="1" applyAlignment="1">
      <alignment horizontal="center" vertical="center" textRotation="90"/>
    </xf>
    <xf numFmtId="0" fontId="16" fillId="7" borderId="15" xfId="0" applyFont="1" applyFill="1" applyBorder="1" applyAlignment="1">
      <alignment horizontal="center" vertical="center" textRotation="90"/>
    </xf>
  </cellXfs>
  <cellStyles count="3">
    <cellStyle name="Normal" xfId="0" builtinId="0"/>
    <cellStyle name="Normal 2" xfId="1" xr:uid="{7FCB3E04-66A1-457E-BB61-BDD4879D2020}"/>
    <cellStyle name="Porcentaje 2" xfId="2" xr:uid="{920ABBA2-5896-4AFB-85D9-8992A7730E73}"/>
  </cellStyles>
  <dxfs count="0"/>
  <tableStyles count="0" defaultTableStyle="TableStyleMedium2" defaultPivotStyle="PivotStyleLight16"/>
  <colors>
    <mruColors>
      <color rgb="FFB6BBDC"/>
      <color rgb="FF4B569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F3C0D103-F230-4E78-9FC7-ED9FB9B44AAD}"/>
            </a:ext>
          </a:extLst>
        </xdr:cNvPr>
        <xdr:cNvSpPr/>
      </xdr:nvSpPr>
      <xdr:spPr>
        <a:xfrm>
          <a:off x="4286250" y="167640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4BC190B5-AB55-448D-8EEA-7743C732B98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74119-7576-49CF-9863-C491FAF3AD95}">
  <dimension ref="A1:Z80"/>
  <sheetViews>
    <sheetView showGridLines="0" tabSelected="1" view="pageBreakPreview" zoomScale="80" zoomScaleNormal="100" zoomScaleSheetLayoutView="80" workbookViewId="0">
      <selection activeCell="C31" sqref="C31"/>
    </sheetView>
  </sheetViews>
  <sheetFormatPr baseColWidth="10" defaultColWidth="3.875" defaultRowHeight="17.100000000000001" customHeight="1" x14ac:dyDescent="0.25"/>
  <cols>
    <col min="1" max="1" width="3.625" style="5" customWidth="1"/>
    <col min="2" max="2" width="15.375" style="5" customWidth="1"/>
    <col min="3" max="3" width="11.75" style="5" customWidth="1"/>
    <col min="4" max="4" width="7.5" style="5" customWidth="1"/>
    <col min="5" max="5" width="3.875" style="5" customWidth="1"/>
    <col min="6" max="6" width="13.875" style="5" customWidth="1"/>
    <col min="7" max="7" width="11.75" style="5" customWidth="1"/>
    <col min="8" max="8" width="7.625" style="5" customWidth="1"/>
    <col min="9" max="9" width="3.875" style="5" customWidth="1"/>
    <col min="10" max="10" width="9.375" style="5" customWidth="1"/>
    <col min="11" max="11" width="11.125" style="5" customWidth="1"/>
    <col min="12" max="12" width="11.25" style="5" customWidth="1"/>
    <col min="13" max="13" width="9.25" style="5" customWidth="1"/>
    <col min="14" max="14" width="3.875" style="5" customWidth="1"/>
    <col min="15" max="15" width="14.25" style="5" customWidth="1"/>
    <col min="16" max="16" width="12.75" style="5" customWidth="1"/>
    <col min="17" max="17" width="9.375" style="5" customWidth="1"/>
    <col min="18" max="18" width="3.625" style="5" customWidth="1"/>
    <col min="19" max="19" width="14.125" style="5" customWidth="1"/>
    <col min="20" max="20" width="12.5" style="5" customWidth="1"/>
    <col min="21" max="21" width="8.25" style="5" customWidth="1"/>
    <col min="22" max="22" width="2.75" style="5" customWidth="1"/>
    <col min="23" max="23" width="18.25" style="5" customWidth="1"/>
    <col min="24" max="24" width="12.125" style="5" customWidth="1"/>
    <col min="25" max="25" width="7.75" style="5" customWidth="1"/>
    <col min="26" max="16384" width="3.875" style="5"/>
  </cols>
  <sheetData>
    <row r="1" spans="1:26" ht="33" customHeight="1" x14ac:dyDescent="0.25">
      <c r="A1" s="1"/>
      <c r="B1" s="2"/>
      <c r="C1" s="2"/>
      <c r="D1" s="3"/>
      <c r="E1" s="4"/>
      <c r="F1" s="296" t="s">
        <v>49</v>
      </c>
      <c r="G1" s="297"/>
      <c r="H1" s="297"/>
      <c r="I1" s="297"/>
      <c r="J1" s="297"/>
      <c r="K1" s="297"/>
      <c r="L1" s="297"/>
      <c r="M1" s="297"/>
      <c r="N1" s="297"/>
      <c r="O1" s="297"/>
      <c r="P1" s="297"/>
      <c r="Q1" s="297"/>
      <c r="R1" s="297"/>
      <c r="S1" s="297"/>
      <c r="T1" s="297"/>
      <c r="U1" s="297"/>
      <c r="V1" s="298" t="s">
        <v>179</v>
      </c>
      <c r="W1" s="299"/>
      <c r="X1" s="299"/>
      <c r="Y1" s="300"/>
    </row>
    <row r="2" spans="1:26" ht="21" customHeight="1" x14ac:dyDescent="0.25">
      <c r="A2" s="6"/>
      <c r="B2" s="3"/>
      <c r="C2" s="3"/>
      <c r="D2" s="3"/>
      <c r="E2" s="4"/>
      <c r="F2" s="301" t="s">
        <v>50</v>
      </c>
      <c r="G2" s="302"/>
      <c r="H2" s="302"/>
      <c r="I2" s="302"/>
      <c r="J2" s="302"/>
      <c r="K2" s="302"/>
      <c r="L2" s="302"/>
      <c r="M2" s="302"/>
      <c r="N2" s="302"/>
      <c r="O2" s="302"/>
      <c r="P2" s="302"/>
      <c r="Q2" s="302"/>
      <c r="R2" s="302"/>
      <c r="S2" s="302"/>
      <c r="T2" s="302"/>
      <c r="U2" s="302"/>
      <c r="V2" s="222" t="s">
        <v>51</v>
      </c>
      <c r="W2" s="303"/>
      <c r="X2" s="303"/>
      <c r="Y2" s="223"/>
    </row>
    <row r="3" spans="1:26" ht="14.85" customHeight="1" x14ac:dyDescent="0.25">
      <c r="A3" s="6"/>
      <c r="B3" s="3"/>
      <c r="C3" s="3"/>
      <c r="D3" s="3"/>
      <c r="E3" s="4"/>
      <c r="F3" s="305" t="s">
        <v>52</v>
      </c>
      <c r="G3" s="306"/>
      <c r="H3" s="306"/>
      <c r="I3" s="306"/>
      <c r="J3" s="306"/>
      <c r="K3" s="306"/>
      <c r="L3" s="306"/>
      <c r="M3" s="306"/>
      <c r="N3" s="306"/>
      <c r="O3" s="306"/>
      <c r="P3" s="306"/>
      <c r="Q3" s="306"/>
      <c r="R3" s="306"/>
      <c r="S3" s="306"/>
      <c r="T3" s="306"/>
      <c r="U3" s="306"/>
      <c r="V3" s="224"/>
      <c r="W3" s="304"/>
      <c r="X3" s="304"/>
      <c r="Y3" s="225"/>
    </row>
    <row r="4" spans="1:26" ht="18" customHeight="1" x14ac:dyDescent="0.25">
      <c r="A4" s="7"/>
      <c r="B4" s="8"/>
      <c r="C4" s="8"/>
      <c r="D4" s="8"/>
      <c r="E4" s="9"/>
      <c r="F4" s="307" t="s">
        <v>53</v>
      </c>
      <c r="G4" s="308"/>
      <c r="H4" s="308"/>
      <c r="I4" s="308"/>
      <c r="J4" s="308"/>
      <c r="K4" s="308"/>
      <c r="L4" s="308"/>
      <c r="M4" s="308"/>
      <c r="N4" s="308"/>
      <c r="O4" s="308"/>
      <c r="P4" s="308"/>
      <c r="Q4" s="308"/>
      <c r="R4" s="308"/>
      <c r="S4" s="308"/>
      <c r="T4" s="308"/>
      <c r="U4" s="308"/>
      <c r="V4" s="309" t="s">
        <v>180</v>
      </c>
      <c r="W4" s="309"/>
      <c r="X4" s="309"/>
      <c r="Y4" s="309"/>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283" t="s">
        <v>54</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26" ht="14.85" customHeight="1" x14ac:dyDescent="0.25">
      <c r="A7" s="285" t="s">
        <v>55</v>
      </c>
      <c r="B7" s="286"/>
      <c r="C7" s="286"/>
      <c r="D7" s="286"/>
      <c r="E7" s="287"/>
      <c r="F7" s="288" t="s">
        <v>56</v>
      </c>
      <c r="G7" s="289"/>
      <c r="H7" s="289"/>
      <c r="I7" s="289"/>
      <c r="J7" s="289"/>
      <c r="K7" s="290" t="s">
        <v>57</v>
      </c>
      <c r="L7" s="291"/>
      <c r="M7" s="291"/>
      <c r="N7" s="292"/>
      <c r="O7" s="290" t="s">
        <v>58</v>
      </c>
      <c r="P7" s="291"/>
      <c r="Q7" s="291"/>
      <c r="R7" s="291"/>
      <c r="S7" s="291"/>
      <c r="T7" s="291"/>
      <c r="U7" s="291"/>
      <c r="V7" s="291"/>
      <c r="W7" s="293" t="s">
        <v>59</v>
      </c>
      <c r="X7" s="294"/>
      <c r="Y7" s="295"/>
      <c r="Z7" s="12"/>
    </row>
    <row r="8" spans="1:26" ht="60.6" customHeight="1" x14ac:dyDescent="0.25">
      <c r="A8" s="310" t="s">
        <v>60</v>
      </c>
      <c r="B8" s="311"/>
      <c r="C8" s="311"/>
      <c r="D8" s="311"/>
      <c r="E8" s="312"/>
      <c r="F8" s="313" t="s">
        <v>60</v>
      </c>
      <c r="G8" s="313"/>
      <c r="H8" s="313"/>
      <c r="I8" s="313"/>
      <c r="J8" s="313"/>
      <c r="K8" s="314" t="s">
        <v>61</v>
      </c>
      <c r="L8" s="315"/>
      <c r="M8" s="315"/>
      <c r="N8" s="316"/>
      <c r="O8" s="317" t="s">
        <v>62</v>
      </c>
      <c r="P8" s="318"/>
      <c r="Q8" s="318"/>
      <c r="R8" s="318"/>
      <c r="S8" s="318"/>
      <c r="T8" s="318"/>
      <c r="U8" s="318"/>
      <c r="V8" s="318"/>
      <c r="W8" s="276" t="s">
        <v>63</v>
      </c>
      <c r="X8" s="276"/>
      <c r="Y8" s="276"/>
      <c r="Z8" s="12"/>
    </row>
    <row r="9" spans="1:26" ht="26.45" customHeight="1" x14ac:dyDescent="0.25">
      <c r="A9" s="283" t="s">
        <v>64</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26" s="16" customFormat="1" ht="32.25" customHeight="1" x14ac:dyDescent="0.25">
      <c r="A10" s="272" t="s">
        <v>65</v>
      </c>
      <c r="B10" s="202"/>
      <c r="C10" s="202"/>
      <c r="D10" s="202"/>
      <c r="E10" s="202"/>
      <c r="F10" s="202"/>
      <c r="G10" s="202"/>
      <c r="H10" s="203"/>
      <c r="I10" s="273" t="s">
        <v>66</v>
      </c>
      <c r="J10" s="274"/>
      <c r="K10" s="274"/>
      <c r="L10" s="274"/>
      <c r="M10" s="274"/>
      <c r="N10" s="275"/>
      <c r="O10" s="201" t="s">
        <v>67</v>
      </c>
      <c r="P10" s="202"/>
      <c r="Q10" s="202"/>
      <c r="R10" s="202"/>
      <c r="S10" s="203"/>
      <c r="T10" s="276" t="s">
        <v>68</v>
      </c>
      <c r="U10" s="276"/>
      <c r="V10" s="276"/>
      <c r="W10" s="276"/>
      <c r="X10" s="276"/>
      <c r="Y10" s="276"/>
      <c r="Z10" s="15"/>
    </row>
    <row r="11" spans="1:26" ht="19.350000000000001" customHeight="1" x14ac:dyDescent="0.25">
      <c r="A11" s="17">
        <v>1</v>
      </c>
      <c r="B11" s="277" t="s">
        <v>69</v>
      </c>
      <c r="C11" s="278"/>
      <c r="D11" s="278"/>
      <c r="E11" s="278"/>
      <c r="F11" s="278"/>
      <c r="G11" s="278"/>
      <c r="H11" s="279"/>
      <c r="I11" s="280" t="s">
        <v>1</v>
      </c>
      <c r="J11" s="281"/>
      <c r="K11" s="281"/>
      <c r="L11" s="281"/>
      <c r="M11" s="281"/>
      <c r="N11" s="281"/>
      <c r="O11" s="281"/>
      <c r="P11" s="281"/>
      <c r="Q11" s="281"/>
      <c r="R11" s="281"/>
      <c r="S11" s="281"/>
      <c r="T11" s="281"/>
      <c r="U11" s="281"/>
      <c r="V11" s="281"/>
      <c r="W11" s="281"/>
      <c r="X11" s="281"/>
      <c r="Y11" s="282"/>
      <c r="Z11" s="12"/>
    </row>
    <row r="12" spans="1:26" ht="19.350000000000001" customHeight="1" x14ac:dyDescent="0.25">
      <c r="A12" s="17">
        <v>2</v>
      </c>
      <c r="B12" s="242" t="s">
        <v>70</v>
      </c>
      <c r="C12" s="243"/>
      <c r="D12" s="243"/>
      <c r="E12" s="243"/>
      <c r="F12" s="243"/>
      <c r="G12" s="243"/>
      <c r="H12" s="244"/>
      <c r="I12" s="254" t="s">
        <v>1</v>
      </c>
      <c r="J12" s="255"/>
      <c r="K12" s="255"/>
      <c r="L12" s="255"/>
      <c r="M12" s="255"/>
      <c r="N12" s="255"/>
      <c r="O12" s="255"/>
      <c r="P12" s="255"/>
      <c r="Q12" s="255"/>
      <c r="R12" s="255"/>
      <c r="S12" s="255"/>
      <c r="T12" s="255"/>
      <c r="U12" s="255"/>
      <c r="V12" s="255"/>
      <c r="W12" s="255"/>
      <c r="X12" s="255"/>
      <c r="Y12" s="256"/>
      <c r="Z12" s="12"/>
    </row>
    <row r="13" spans="1:26" ht="19.350000000000001" customHeight="1" x14ac:dyDescent="0.25">
      <c r="A13" s="17">
        <v>3</v>
      </c>
      <c r="B13" s="242" t="s">
        <v>71</v>
      </c>
      <c r="C13" s="243"/>
      <c r="D13" s="243"/>
      <c r="E13" s="243"/>
      <c r="F13" s="243"/>
      <c r="G13" s="243"/>
      <c r="H13" s="244"/>
      <c r="I13" s="254" t="s">
        <v>72</v>
      </c>
      <c r="J13" s="255"/>
      <c r="K13" s="255"/>
      <c r="L13" s="255"/>
      <c r="M13" s="255"/>
      <c r="N13" s="255"/>
      <c r="O13" s="255"/>
      <c r="P13" s="255"/>
      <c r="Q13" s="255"/>
      <c r="R13" s="255"/>
      <c r="S13" s="255"/>
      <c r="T13" s="255"/>
      <c r="U13" s="255"/>
      <c r="V13" s="255"/>
      <c r="W13" s="255"/>
      <c r="X13" s="255"/>
      <c r="Y13" s="256"/>
      <c r="Z13" s="12"/>
    </row>
    <row r="14" spans="1:26" ht="19.350000000000001" customHeight="1" x14ac:dyDescent="0.25">
      <c r="A14" s="17">
        <v>4</v>
      </c>
      <c r="B14" s="242" t="s">
        <v>73</v>
      </c>
      <c r="C14" s="243"/>
      <c r="D14" s="243"/>
      <c r="E14" s="243"/>
      <c r="F14" s="243"/>
      <c r="G14" s="243"/>
      <c r="H14" s="244"/>
      <c r="I14" s="254" t="s">
        <v>74</v>
      </c>
      <c r="J14" s="255"/>
      <c r="K14" s="255"/>
      <c r="L14" s="255"/>
      <c r="M14" s="255"/>
      <c r="N14" s="255"/>
      <c r="O14" s="255"/>
      <c r="P14" s="255"/>
      <c r="Q14" s="255"/>
      <c r="R14" s="255"/>
      <c r="S14" s="255"/>
      <c r="T14" s="255"/>
      <c r="U14" s="255"/>
      <c r="V14" s="255"/>
      <c r="W14" s="255"/>
      <c r="X14" s="255"/>
      <c r="Y14" s="256"/>
      <c r="Z14" s="12"/>
    </row>
    <row r="15" spans="1:26" ht="32.25" customHeight="1" x14ac:dyDescent="0.25">
      <c r="A15" s="17">
        <v>5</v>
      </c>
      <c r="B15" s="242" t="s">
        <v>75</v>
      </c>
      <c r="C15" s="243"/>
      <c r="D15" s="243"/>
      <c r="E15" s="243"/>
      <c r="F15" s="243"/>
      <c r="G15" s="243"/>
      <c r="H15" s="244"/>
      <c r="I15" s="263" t="s">
        <v>76</v>
      </c>
      <c r="J15" s="264"/>
      <c r="K15" s="264"/>
      <c r="L15" s="264"/>
      <c r="M15" s="264"/>
      <c r="N15" s="264"/>
      <c r="O15" s="264"/>
      <c r="P15" s="264"/>
      <c r="Q15" s="264"/>
      <c r="R15" s="264"/>
      <c r="S15" s="264"/>
      <c r="T15" s="264"/>
      <c r="U15" s="264"/>
      <c r="V15" s="264"/>
      <c r="W15" s="264"/>
      <c r="X15" s="264"/>
      <c r="Y15" s="265"/>
      <c r="Z15" s="12"/>
    </row>
    <row r="16" spans="1:26" ht="45.75" customHeight="1" x14ac:dyDescent="0.25">
      <c r="A16" s="17">
        <v>6</v>
      </c>
      <c r="B16" s="242" t="s">
        <v>77</v>
      </c>
      <c r="C16" s="243"/>
      <c r="D16" s="243"/>
      <c r="E16" s="243"/>
      <c r="F16" s="243"/>
      <c r="G16" s="243"/>
      <c r="H16" s="244"/>
      <c r="I16" s="266" t="s">
        <v>78</v>
      </c>
      <c r="J16" s="267"/>
      <c r="K16" s="267"/>
      <c r="L16" s="267"/>
      <c r="M16" s="267"/>
      <c r="N16" s="267"/>
      <c r="O16" s="267"/>
      <c r="P16" s="267"/>
      <c r="Q16" s="267"/>
      <c r="R16" s="267"/>
      <c r="S16" s="267"/>
      <c r="T16" s="267"/>
      <c r="U16" s="267"/>
      <c r="V16" s="267"/>
      <c r="W16" s="267"/>
      <c r="X16" s="267"/>
      <c r="Y16" s="268"/>
      <c r="Z16" s="12"/>
    </row>
    <row r="17" spans="1:26" ht="45.75" customHeight="1" x14ac:dyDescent="0.25">
      <c r="A17" s="18">
        <v>7</v>
      </c>
      <c r="B17" s="269" t="s">
        <v>79</v>
      </c>
      <c r="C17" s="270"/>
      <c r="D17" s="270"/>
      <c r="E17" s="270"/>
      <c r="F17" s="270"/>
      <c r="G17" s="270"/>
      <c r="H17" s="271"/>
      <c r="I17" s="260" t="s">
        <v>80</v>
      </c>
      <c r="J17" s="261"/>
      <c r="K17" s="261"/>
      <c r="L17" s="261"/>
      <c r="M17" s="261"/>
      <c r="N17" s="261"/>
      <c r="O17" s="261"/>
      <c r="P17" s="261"/>
      <c r="Q17" s="261"/>
      <c r="R17" s="261"/>
      <c r="S17" s="261"/>
      <c r="T17" s="261"/>
      <c r="U17" s="261"/>
      <c r="V17" s="261"/>
      <c r="W17" s="261"/>
      <c r="X17" s="261"/>
      <c r="Y17" s="262"/>
      <c r="Z17" s="12"/>
    </row>
    <row r="18" spans="1:26" ht="45.75" customHeight="1" x14ac:dyDescent="0.25">
      <c r="A18" s="17">
        <v>8</v>
      </c>
      <c r="B18" s="242" t="s">
        <v>81</v>
      </c>
      <c r="C18" s="243"/>
      <c r="D18" s="243"/>
      <c r="E18" s="243"/>
      <c r="F18" s="243"/>
      <c r="G18" s="243"/>
      <c r="H18" s="244"/>
      <c r="I18" s="248" t="s">
        <v>82</v>
      </c>
      <c r="J18" s="249"/>
      <c r="K18" s="249"/>
      <c r="L18" s="249"/>
      <c r="M18" s="249"/>
      <c r="N18" s="249"/>
      <c r="O18" s="249"/>
      <c r="P18" s="249"/>
      <c r="Q18" s="249"/>
      <c r="R18" s="249"/>
      <c r="S18" s="249"/>
      <c r="T18" s="249"/>
      <c r="U18" s="249"/>
      <c r="V18" s="249"/>
      <c r="W18" s="249"/>
      <c r="X18" s="249"/>
      <c r="Y18" s="250"/>
      <c r="Z18" s="12"/>
    </row>
    <row r="19" spans="1:26" ht="69.75" customHeight="1" x14ac:dyDescent="0.25">
      <c r="A19" s="17">
        <v>9</v>
      </c>
      <c r="B19" s="242" t="s">
        <v>83</v>
      </c>
      <c r="C19" s="243"/>
      <c r="D19" s="243"/>
      <c r="E19" s="243"/>
      <c r="F19" s="243"/>
      <c r="G19" s="243"/>
      <c r="H19" s="244"/>
      <c r="I19" s="260" t="s">
        <v>181</v>
      </c>
      <c r="J19" s="261"/>
      <c r="K19" s="261"/>
      <c r="L19" s="261"/>
      <c r="M19" s="261"/>
      <c r="N19" s="261"/>
      <c r="O19" s="261"/>
      <c r="P19" s="261"/>
      <c r="Q19" s="261"/>
      <c r="R19" s="261"/>
      <c r="S19" s="261"/>
      <c r="T19" s="261"/>
      <c r="U19" s="261"/>
      <c r="V19" s="261"/>
      <c r="W19" s="261"/>
      <c r="X19" s="261"/>
      <c r="Y19" s="262"/>
      <c r="Z19" s="12"/>
    </row>
    <row r="20" spans="1:26" ht="19.350000000000001" customHeight="1" x14ac:dyDescent="0.25">
      <c r="A20" s="17">
        <v>10</v>
      </c>
      <c r="B20" s="242" t="s">
        <v>84</v>
      </c>
      <c r="C20" s="243"/>
      <c r="D20" s="243"/>
      <c r="E20" s="243"/>
      <c r="F20" s="243"/>
      <c r="G20" s="243"/>
      <c r="H20" s="244"/>
      <c r="I20" s="254" t="s">
        <v>178</v>
      </c>
      <c r="J20" s="255"/>
      <c r="K20" s="255"/>
      <c r="L20" s="255"/>
      <c r="M20" s="255"/>
      <c r="N20" s="255"/>
      <c r="O20" s="255"/>
      <c r="P20" s="255"/>
      <c r="Q20" s="255"/>
      <c r="R20" s="255"/>
      <c r="S20" s="255"/>
      <c r="T20" s="255"/>
      <c r="U20" s="255"/>
      <c r="V20" s="255"/>
      <c r="W20" s="255"/>
      <c r="X20" s="255"/>
      <c r="Y20" s="256"/>
      <c r="Z20" s="12"/>
    </row>
    <row r="21" spans="1:26" ht="34.35" customHeight="1" x14ac:dyDescent="0.25">
      <c r="A21" s="17">
        <v>11</v>
      </c>
      <c r="B21" s="242" t="s">
        <v>85</v>
      </c>
      <c r="C21" s="243"/>
      <c r="D21" s="243"/>
      <c r="E21" s="243"/>
      <c r="F21" s="243"/>
      <c r="G21" s="243"/>
      <c r="H21" s="244"/>
      <c r="I21" s="254" t="s">
        <v>86</v>
      </c>
      <c r="J21" s="255"/>
      <c r="K21" s="255"/>
      <c r="L21" s="255"/>
      <c r="M21" s="255"/>
      <c r="N21" s="255"/>
      <c r="O21" s="255"/>
      <c r="P21" s="255"/>
      <c r="Q21" s="255"/>
      <c r="R21" s="255"/>
      <c r="S21" s="255"/>
      <c r="T21" s="255"/>
      <c r="U21" s="255"/>
      <c r="V21" s="255"/>
      <c r="W21" s="255"/>
      <c r="X21" s="255"/>
      <c r="Y21" s="256"/>
      <c r="Z21" s="12"/>
    </row>
    <row r="22" spans="1:26" ht="17.100000000000001" customHeight="1" x14ac:dyDescent="0.25">
      <c r="A22" s="17">
        <v>12</v>
      </c>
      <c r="B22" s="242" t="s">
        <v>87</v>
      </c>
      <c r="C22" s="243"/>
      <c r="D22" s="243"/>
      <c r="E22" s="243"/>
      <c r="F22" s="243"/>
      <c r="G22" s="243"/>
      <c r="H22" s="244"/>
      <c r="I22" s="254" t="s">
        <v>88</v>
      </c>
      <c r="J22" s="255"/>
      <c r="K22" s="255"/>
      <c r="L22" s="255"/>
      <c r="M22" s="255"/>
      <c r="N22" s="255"/>
      <c r="O22" s="255"/>
      <c r="P22" s="255"/>
      <c r="Q22" s="255"/>
      <c r="R22" s="255"/>
      <c r="S22" s="255"/>
      <c r="T22" s="255"/>
      <c r="U22" s="255"/>
      <c r="V22" s="255"/>
      <c r="W22" s="255"/>
      <c r="X22" s="255"/>
      <c r="Y22" s="256"/>
      <c r="Z22" s="12"/>
    </row>
    <row r="23" spans="1:26" ht="19.350000000000001" customHeight="1" x14ac:dyDescent="0.25">
      <c r="A23" s="17">
        <v>13</v>
      </c>
      <c r="B23" s="242" t="s">
        <v>89</v>
      </c>
      <c r="C23" s="243"/>
      <c r="D23" s="243"/>
      <c r="E23" s="243"/>
      <c r="F23" s="243"/>
      <c r="G23" s="243"/>
      <c r="H23" s="244"/>
      <c r="I23" s="257">
        <v>4000000</v>
      </c>
      <c r="J23" s="258"/>
      <c r="K23" s="258"/>
      <c r="L23" s="258"/>
      <c r="M23" s="258"/>
      <c r="N23" s="258"/>
      <c r="O23" s="258"/>
      <c r="P23" s="258"/>
      <c r="Q23" s="258"/>
      <c r="R23" s="258"/>
      <c r="S23" s="258"/>
      <c r="T23" s="258"/>
      <c r="U23" s="258"/>
      <c r="V23" s="258"/>
      <c r="W23" s="258"/>
      <c r="X23" s="258"/>
      <c r="Y23" s="259"/>
      <c r="Z23" s="12"/>
    </row>
    <row r="24" spans="1:26" ht="46.5" customHeight="1" x14ac:dyDescent="0.25">
      <c r="A24" s="17">
        <v>14</v>
      </c>
      <c r="B24" s="242" t="s">
        <v>90</v>
      </c>
      <c r="C24" s="243"/>
      <c r="D24" s="243"/>
      <c r="E24" s="243"/>
      <c r="F24" s="243"/>
      <c r="G24" s="243"/>
      <c r="H24" s="244"/>
      <c r="I24" s="245" t="s">
        <v>91</v>
      </c>
      <c r="J24" s="246"/>
      <c r="K24" s="246"/>
      <c r="L24" s="246"/>
      <c r="M24" s="246"/>
      <c r="N24" s="246"/>
      <c r="O24" s="246"/>
      <c r="P24" s="246"/>
      <c r="Q24" s="246"/>
      <c r="R24" s="246"/>
      <c r="S24" s="246"/>
      <c r="T24" s="246"/>
      <c r="U24" s="246"/>
      <c r="V24" s="246"/>
      <c r="W24" s="246"/>
      <c r="X24" s="246"/>
      <c r="Y24" s="247"/>
      <c r="Z24" s="12"/>
    </row>
    <row r="25" spans="1:26" ht="36.6" customHeight="1" x14ac:dyDescent="0.25">
      <c r="A25" s="17">
        <v>15</v>
      </c>
      <c r="B25" s="242" t="s">
        <v>92</v>
      </c>
      <c r="C25" s="243"/>
      <c r="D25" s="243"/>
      <c r="E25" s="243"/>
      <c r="F25" s="243"/>
      <c r="G25" s="243"/>
      <c r="H25" s="244"/>
      <c r="I25" s="248" t="s">
        <v>184</v>
      </c>
      <c r="J25" s="249"/>
      <c r="K25" s="249"/>
      <c r="L25" s="249"/>
      <c r="M25" s="249"/>
      <c r="N25" s="249"/>
      <c r="O25" s="249"/>
      <c r="P25" s="249"/>
      <c r="Q25" s="249"/>
      <c r="R25" s="249"/>
      <c r="S25" s="249"/>
      <c r="T25" s="249"/>
      <c r="U25" s="249"/>
      <c r="V25" s="249"/>
      <c r="W25" s="249"/>
      <c r="X25" s="249"/>
      <c r="Y25" s="250"/>
      <c r="Z25" s="12"/>
    </row>
    <row r="26" spans="1:26" ht="19.350000000000001" customHeight="1" x14ac:dyDescent="0.25">
      <c r="A26" s="19">
        <v>16</v>
      </c>
      <c r="B26" s="242" t="s">
        <v>93</v>
      </c>
      <c r="C26" s="243"/>
      <c r="D26" s="243"/>
      <c r="E26" s="243"/>
      <c r="F26" s="243"/>
      <c r="G26" s="243"/>
      <c r="H26" s="244"/>
      <c r="I26" s="251">
        <v>69</v>
      </c>
      <c r="J26" s="252"/>
      <c r="K26" s="252"/>
      <c r="L26" s="252"/>
      <c r="M26" s="252"/>
      <c r="N26" s="252"/>
      <c r="O26" s="252"/>
      <c r="P26" s="252"/>
      <c r="Q26" s="252"/>
      <c r="R26" s="252"/>
      <c r="S26" s="252"/>
      <c r="T26" s="252"/>
      <c r="U26" s="252"/>
      <c r="V26" s="252"/>
      <c r="W26" s="252"/>
      <c r="X26" s="252"/>
      <c r="Y26" s="253"/>
      <c r="Z26" s="12"/>
    </row>
    <row r="27" spans="1:26" ht="24" customHeight="1" x14ac:dyDescent="0.25">
      <c r="A27" s="238" t="s">
        <v>94</v>
      </c>
      <c r="B27" s="238"/>
      <c r="C27" s="238"/>
      <c r="D27" s="238"/>
      <c r="E27" s="238"/>
      <c r="F27" s="238"/>
      <c r="G27" s="238"/>
      <c r="H27" s="238"/>
      <c r="I27" s="238"/>
      <c r="J27" s="238"/>
      <c r="K27" s="238"/>
      <c r="L27" s="238"/>
      <c r="M27" s="238"/>
      <c r="N27" s="238"/>
      <c r="O27" s="238"/>
      <c r="P27" s="238"/>
      <c r="Q27" s="238"/>
      <c r="R27" s="238"/>
      <c r="S27" s="238"/>
      <c r="T27" s="238"/>
      <c r="U27" s="238"/>
      <c r="V27" s="238"/>
      <c r="W27" s="238"/>
      <c r="X27" s="238"/>
      <c r="Y27" s="238"/>
      <c r="Z27" s="238"/>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201" t="s">
        <v>95</v>
      </c>
      <c r="B29" s="202"/>
      <c r="C29" s="202"/>
      <c r="D29" s="203"/>
      <c r="E29" s="22"/>
      <c r="F29" s="201" t="s">
        <v>96</v>
      </c>
      <c r="G29" s="202"/>
      <c r="H29" s="203"/>
      <c r="I29" s="23"/>
      <c r="J29" s="239" t="s">
        <v>97</v>
      </c>
      <c r="K29" s="240"/>
      <c r="L29" s="240"/>
      <c r="M29" s="241"/>
      <c r="N29" s="23"/>
      <c r="O29" s="201" t="s">
        <v>98</v>
      </c>
      <c r="P29" s="202"/>
      <c r="Q29" s="203"/>
      <c r="R29" s="25"/>
      <c r="S29" s="198" t="s">
        <v>99</v>
      </c>
      <c r="T29" s="198"/>
      <c r="U29" s="198"/>
      <c r="V29" s="23"/>
      <c r="W29" s="201" t="s">
        <v>100</v>
      </c>
      <c r="X29" s="202"/>
      <c r="Y29" s="203"/>
      <c r="Z29" s="23"/>
    </row>
    <row r="30" spans="1:26" s="27" customFormat="1" ht="57" customHeight="1" x14ac:dyDescent="0.25">
      <c r="A30" s="211"/>
      <c r="B30" s="212"/>
      <c r="C30" s="28" t="s">
        <v>101</v>
      </c>
      <c r="D30" s="28" t="s">
        <v>102</v>
      </c>
      <c r="E30" s="22"/>
      <c r="F30" s="29"/>
      <c r="G30" s="30" t="s">
        <v>101</v>
      </c>
      <c r="H30" s="30" t="s">
        <v>102</v>
      </c>
      <c r="I30" s="23"/>
      <c r="J30" s="201" t="s">
        <v>103</v>
      </c>
      <c r="K30" s="202"/>
      <c r="L30" s="26" t="s">
        <v>101</v>
      </c>
      <c r="M30" s="24" t="s">
        <v>102</v>
      </c>
      <c r="N30" s="25"/>
      <c r="O30" s="31"/>
      <c r="P30" s="14" t="s">
        <v>101</v>
      </c>
      <c r="Q30" s="26" t="s">
        <v>102</v>
      </c>
      <c r="R30" s="25"/>
      <c r="S30" s="26"/>
      <c r="T30" s="26" t="s">
        <v>101</v>
      </c>
      <c r="U30" s="26" t="s">
        <v>102</v>
      </c>
      <c r="V30" s="22"/>
      <c r="W30" s="26"/>
      <c r="X30" s="26" t="s">
        <v>101</v>
      </c>
      <c r="Y30" s="26" t="s">
        <v>102</v>
      </c>
      <c r="Z30" s="23"/>
    </row>
    <row r="31" spans="1:26" s="27" customFormat="1" ht="27.75" customHeight="1" x14ac:dyDescent="0.2">
      <c r="A31" s="230" t="s">
        <v>104</v>
      </c>
      <c r="B31" s="231"/>
      <c r="C31" s="76">
        <v>0</v>
      </c>
      <c r="D31" s="34">
        <f>C31*100%/C41</f>
        <v>0</v>
      </c>
      <c r="E31" s="22"/>
      <c r="F31" s="35" t="s">
        <v>105</v>
      </c>
      <c r="G31" s="13">
        <v>2</v>
      </c>
      <c r="H31" s="34">
        <f>G31*100%/G41</f>
        <v>2.8985507246376812E-2</v>
      </c>
      <c r="I31" s="23"/>
      <c r="J31" s="236" t="s">
        <v>106</v>
      </c>
      <c r="K31" s="237"/>
      <c r="L31" s="36">
        <v>0</v>
      </c>
      <c r="M31" s="42">
        <f>L31*100%/L41</f>
        <v>0</v>
      </c>
      <c r="N31" s="25"/>
      <c r="O31" s="37" t="s">
        <v>107</v>
      </c>
      <c r="P31" s="77">
        <v>16</v>
      </c>
      <c r="Q31" s="38">
        <f>P31*100%/P36</f>
        <v>0.2318840579710145</v>
      </c>
      <c r="R31" s="39"/>
      <c r="S31" s="37" t="s">
        <v>108</v>
      </c>
      <c r="T31" s="13">
        <v>41</v>
      </c>
      <c r="U31" s="40">
        <f>T31*100%/T37</f>
        <v>0.59420289855072461</v>
      </c>
      <c r="V31" s="22"/>
      <c r="W31" s="37" t="s">
        <v>109</v>
      </c>
      <c r="X31" s="13">
        <v>16</v>
      </c>
      <c r="Y31" s="41">
        <f>X31*100%/X37</f>
        <v>0.2318840579710145</v>
      </c>
      <c r="Z31" s="23"/>
    </row>
    <row r="32" spans="1:26" ht="49.9" customHeight="1" x14ac:dyDescent="0.25">
      <c r="A32" s="230" t="s">
        <v>110</v>
      </c>
      <c r="B32" s="231"/>
      <c r="C32" s="13">
        <v>1</v>
      </c>
      <c r="D32" s="34">
        <f>C32*100%/C41</f>
        <v>1.4492753623188406E-2</v>
      </c>
      <c r="E32" s="22"/>
      <c r="F32" s="35" t="s">
        <v>111</v>
      </c>
      <c r="G32" s="13">
        <v>0</v>
      </c>
      <c r="H32" s="34">
        <f>G32*100%/G41</f>
        <v>0</v>
      </c>
      <c r="I32" s="23"/>
      <c r="J32" s="234" t="s">
        <v>112</v>
      </c>
      <c r="K32" s="235"/>
      <c r="L32" s="13">
        <v>0</v>
      </c>
      <c r="M32" s="42">
        <f>L32*100%/L41</f>
        <v>0</v>
      </c>
      <c r="N32" s="25"/>
      <c r="O32" s="33" t="s">
        <v>113</v>
      </c>
      <c r="P32" s="78">
        <v>29</v>
      </c>
      <c r="Q32" s="38">
        <f>P32*100%/P36</f>
        <v>0.42028985507246375</v>
      </c>
      <c r="R32" s="39"/>
      <c r="S32" s="37" t="s">
        <v>114</v>
      </c>
      <c r="T32" s="13">
        <v>0</v>
      </c>
      <c r="U32" s="40">
        <f>T32*100%/T37</f>
        <v>0</v>
      </c>
      <c r="V32" s="22"/>
      <c r="W32" s="37" t="s">
        <v>115</v>
      </c>
      <c r="X32" s="13">
        <v>27</v>
      </c>
      <c r="Y32" s="41">
        <f>X32*100%/X37</f>
        <v>0.39130434782608697</v>
      </c>
      <c r="Z32" s="12"/>
    </row>
    <row r="33" spans="1:26" ht="42" customHeight="1" x14ac:dyDescent="0.25">
      <c r="A33" s="230" t="s">
        <v>116</v>
      </c>
      <c r="B33" s="231"/>
      <c r="C33" s="13">
        <v>0</v>
      </c>
      <c r="D33" s="34">
        <f>C33*100%/C41</f>
        <v>0</v>
      </c>
      <c r="E33" s="22"/>
      <c r="F33" s="35" t="s">
        <v>117</v>
      </c>
      <c r="G33" s="13">
        <v>0</v>
      </c>
      <c r="H33" s="34">
        <f>G33*100%/G41</f>
        <v>0</v>
      </c>
      <c r="I33" s="23"/>
      <c r="J33" s="234" t="s">
        <v>118</v>
      </c>
      <c r="K33" s="235"/>
      <c r="L33" s="76">
        <v>0</v>
      </c>
      <c r="M33" s="42">
        <f>L33*100%/L41</f>
        <v>0</v>
      </c>
      <c r="N33" s="25"/>
      <c r="O33" s="33" t="s">
        <v>119</v>
      </c>
      <c r="P33" s="79">
        <v>0</v>
      </c>
      <c r="Q33" s="38">
        <f>P33*100%/P36</f>
        <v>0</v>
      </c>
      <c r="R33" s="23"/>
      <c r="S33" s="37" t="s">
        <v>120</v>
      </c>
      <c r="T33" s="13">
        <v>1</v>
      </c>
      <c r="U33" s="40">
        <f>T33*100%/T37</f>
        <v>1.4492753623188406E-2</v>
      </c>
      <c r="V33" s="23"/>
      <c r="W33" s="37" t="s">
        <v>121</v>
      </c>
      <c r="X33" s="13">
        <v>0</v>
      </c>
      <c r="Y33" s="41">
        <f>X33*100%/X37</f>
        <v>0</v>
      </c>
      <c r="Z33" s="12"/>
    </row>
    <row r="34" spans="1:26" ht="31.15" customHeight="1" x14ac:dyDescent="0.25">
      <c r="A34" s="230" t="s">
        <v>122</v>
      </c>
      <c r="B34" s="231"/>
      <c r="C34" s="13">
        <v>0</v>
      </c>
      <c r="D34" s="34">
        <f>C34*100%/156</f>
        <v>0</v>
      </c>
      <c r="E34" s="23"/>
      <c r="F34" s="43" t="s">
        <v>123</v>
      </c>
      <c r="G34" s="13">
        <v>0</v>
      </c>
      <c r="H34" s="34">
        <f>G34*100%/G41</f>
        <v>0</v>
      </c>
      <c r="I34" s="23"/>
      <c r="J34" s="234" t="s">
        <v>124</v>
      </c>
      <c r="K34" s="235"/>
      <c r="L34" s="13">
        <v>8</v>
      </c>
      <c r="M34" s="42">
        <f>L34*100%/L41</f>
        <v>0.11594202898550725</v>
      </c>
      <c r="N34" s="23"/>
      <c r="O34" s="31" t="s">
        <v>125</v>
      </c>
      <c r="P34" s="77">
        <v>24</v>
      </c>
      <c r="Q34" s="38">
        <f>P34*100%/P36</f>
        <v>0.34782608695652173</v>
      </c>
      <c r="R34" s="23"/>
      <c r="S34" s="37" t="s">
        <v>126</v>
      </c>
      <c r="T34" s="13">
        <v>1</v>
      </c>
      <c r="U34" s="40">
        <f>T34*100%/T37</f>
        <v>1.4492753623188406E-2</v>
      </c>
      <c r="V34" s="23"/>
      <c r="W34" s="37" t="s">
        <v>127</v>
      </c>
      <c r="X34" s="13">
        <v>0</v>
      </c>
      <c r="Y34" s="41">
        <f>X34*100%/X37</f>
        <v>0</v>
      </c>
      <c r="Z34" s="12"/>
    </row>
    <row r="35" spans="1:26" ht="29.25" customHeight="1" x14ac:dyDescent="0.25">
      <c r="A35" s="230" t="s">
        <v>128</v>
      </c>
      <c r="B35" s="231"/>
      <c r="C35" s="13">
        <v>0</v>
      </c>
      <c r="D35" s="34">
        <f>C35*100%/C41</f>
        <v>0</v>
      </c>
      <c r="E35" s="23"/>
      <c r="F35" s="35" t="s">
        <v>129</v>
      </c>
      <c r="G35" s="13">
        <v>0</v>
      </c>
      <c r="H35" s="34">
        <f>G35*100%/G41</f>
        <v>0</v>
      </c>
      <c r="I35" s="23"/>
      <c r="J35" s="234" t="s">
        <v>130</v>
      </c>
      <c r="K35" s="235"/>
      <c r="L35" s="13">
        <v>33</v>
      </c>
      <c r="M35" s="42">
        <f>L35*100%/L41</f>
        <v>0.47826086956521741</v>
      </c>
      <c r="N35" s="23"/>
      <c r="O35" s="37" t="s">
        <v>131</v>
      </c>
      <c r="P35" s="79">
        <v>0</v>
      </c>
      <c r="Q35" s="38">
        <f>P35*100%/P36</f>
        <v>0</v>
      </c>
      <c r="R35" s="23"/>
      <c r="S35" s="37" t="s">
        <v>125</v>
      </c>
      <c r="T35" s="13">
        <v>24</v>
      </c>
      <c r="U35" s="40">
        <f>T35*100%/T37</f>
        <v>0.34782608695652173</v>
      </c>
      <c r="V35" s="23"/>
      <c r="W35" s="37" t="s">
        <v>125</v>
      </c>
      <c r="X35" s="13">
        <v>24</v>
      </c>
      <c r="Y35" s="41">
        <f>X35*100%/X37</f>
        <v>0.34782608695652173</v>
      </c>
      <c r="Z35" s="12"/>
    </row>
    <row r="36" spans="1:26" ht="26.25" customHeight="1" x14ac:dyDescent="0.25">
      <c r="A36" s="230" t="s">
        <v>132</v>
      </c>
      <c r="B36" s="231"/>
      <c r="C36" s="13"/>
      <c r="D36" s="34">
        <f>C36*100%/C41</f>
        <v>0</v>
      </c>
      <c r="E36" s="23"/>
      <c r="F36" s="43" t="s">
        <v>133</v>
      </c>
      <c r="G36" s="13">
        <v>0</v>
      </c>
      <c r="H36" s="34">
        <f>G36*100%/156</f>
        <v>0</v>
      </c>
      <c r="I36" s="23"/>
      <c r="J36" s="232" t="s">
        <v>134</v>
      </c>
      <c r="K36" s="233"/>
      <c r="L36" s="13">
        <v>4</v>
      </c>
      <c r="M36" s="42">
        <f>L36*100%/L41</f>
        <v>5.7971014492753624E-2</v>
      </c>
      <c r="N36" s="23"/>
      <c r="O36" s="45" t="s">
        <v>135</v>
      </c>
      <c r="P36" s="45">
        <f>SUM(P31:P35)</f>
        <v>69</v>
      </c>
      <c r="Q36" s="46">
        <f>SUM(Q31:Q35)</f>
        <v>1</v>
      </c>
      <c r="R36" s="47"/>
      <c r="S36" s="37" t="s">
        <v>131</v>
      </c>
      <c r="T36" s="13">
        <v>2</v>
      </c>
      <c r="U36" s="40">
        <f>T36*100%/T37</f>
        <v>2.8985507246376812E-2</v>
      </c>
      <c r="V36" s="23"/>
      <c r="W36" s="37" t="s">
        <v>131</v>
      </c>
      <c r="X36" s="13">
        <v>2</v>
      </c>
      <c r="Y36" s="41">
        <f>X36*100%/X37</f>
        <v>2.8985507246376812E-2</v>
      </c>
      <c r="Z36" s="12"/>
    </row>
    <row r="37" spans="1:26" ht="24.75" customHeight="1" x14ac:dyDescent="0.25">
      <c r="A37" s="230" t="s">
        <v>136</v>
      </c>
      <c r="B37" s="231"/>
      <c r="C37" s="13">
        <v>42</v>
      </c>
      <c r="D37" s="34">
        <f>C37*100%/C41</f>
        <v>0.60869565217391308</v>
      </c>
      <c r="E37" s="23"/>
      <c r="F37" s="35" t="s">
        <v>137</v>
      </c>
      <c r="G37" s="13">
        <v>0</v>
      </c>
      <c r="H37" s="34">
        <f>G37*100%/G41</f>
        <v>0</v>
      </c>
      <c r="I37" s="23"/>
      <c r="J37" s="222" t="s">
        <v>125</v>
      </c>
      <c r="K37" s="223"/>
      <c r="L37" s="226">
        <v>24</v>
      </c>
      <c r="M37" s="228">
        <f>L37*100%/L41</f>
        <v>0.34782608695652173</v>
      </c>
      <c r="N37" s="23"/>
      <c r="O37" s="23"/>
      <c r="P37" s="39"/>
      <c r="Q37" s="48"/>
      <c r="R37" s="48"/>
      <c r="S37" s="45" t="s">
        <v>135</v>
      </c>
      <c r="T37" s="45">
        <f>SUM(T31:T36)</f>
        <v>69</v>
      </c>
      <c r="U37" s="46">
        <f>SUM(U31:U36)</f>
        <v>0.99999999999999989</v>
      </c>
      <c r="V37" s="23"/>
      <c r="W37" s="45" t="s">
        <v>135</v>
      </c>
      <c r="X37" s="45">
        <f>SUM(X31:X36)</f>
        <v>69</v>
      </c>
      <c r="Y37" s="49">
        <f>SUM(Y31:Y36)</f>
        <v>1</v>
      </c>
      <c r="Z37" s="12"/>
    </row>
    <row r="38" spans="1:26" ht="28.5" customHeight="1" x14ac:dyDescent="0.25">
      <c r="A38" s="230" t="s">
        <v>125</v>
      </c>
      <c r="B38" s="231"/>
      <c r="C38" s="13">
        <v>24</v>
      </c>
      <c r="D38" s="34">
        <f>C38*100%/C41</f>
        <v>0.34782608695652173</v>
      </c>
      <c r="E38" s="23"/>
      <c r="F38" s="32" t="s">
        <v>138</v>
      </c>
      <c r="G38" s="13">
        <v>43</v>
      </c>
      <c r="H38" s="34">
        <f>G38*100%/G41</f>
        <v>0.62318840579710144</v>
      </c>
      <c r="I38" s="23"/>
      <c r="J38" s="224"/>
      <c r="K38" s="225"/>
      <c r="L38" s="227"/>
      <c r="M38" s="229"/>
      <c r="N38" s="23"/>
      <c r="O38" s="209"/>
      <c r="P38" s="209"/>
      <c r="Q38" s="209"/>
      <c r="R38" s="25"/>
      <c r="S38" s="25"/>
      <c r="T38" s="39"/>
      <c r="U38" s="48"/>
      <c r="V38" s="23"/>
      <c r="W38" s="25"/>
      <c r="X38" s="50"/>
      <c r="Y38" s="25"/>
      <c r="Z38" s="12"/>
    </row>
    <row r="39" spans="1:26" ht="15" customHeight="1" x14ac:dyDescent="0.25">
      <c r="A39" s="222" t="s">
        <v>131</v>
      </c>
      <c r="B39" s="223"/>
      <c r="C39" s="226">
        <v>2</v>
      </c>
      <c r="D39" s="34">
        <f>C39*100%/C41</f>
        <v>2.8985507246376812E-2</v>
      </c>
      <c r="E39" s="23"/>
      <c r="F39" s="44" t="s">
        <v>125</v>
      </c>
      <c r="G39" s="75">
        <v>24</v>
      </c>
      <c r="H39" s="34">
        <f>G39*100%/G41</f>
        <v>0.34782608695652173</v>
      </c>
      <c r="I39" s="23"/>
      <c r="J39" s="222" t="s">
        <v>131</v>
      </c>
      <c r="K39" s="223"/>
      <c r="L39" s="226">
        <v>0</v>
      </c>
      <c r="M39" s="228">
        <f>L39*100%/156</f>
        <v>0</v>
      </c>
      <c r="N39" s="23"/>
      <c r="O39" s="201" t="s">
        <v>139</v>
      </c>
      <c r="P39" s="202"/>
      <c r="Q39" s="202"/>
      <c r="R39" s="202"/>
      <c r="S39" s="203"/>
      <c r="T39" s="51"/>
      <c r="U39" s="52"/>
      <c r="V39" s="23"/>
      <c r="W39" s="23"/>
      <c r="X39" s="51"/>
      <c r="Y39" s="52"/>
      <c r="Z39" s="12"/>
    </row>
    <row r="40" spans="1:26" ht="15" customHeight="1" x14ac:dyDescent="0.25">
      <c r="A40" s="224"/>
      <c r="B40" s="225"/>
      <c r="C40" s="227"/>
      <c r="D40" s="34">
        <f>C40*100%/C41</f>
        <v>0</v>
      </c>
      <c r="E40" s="23"/>
      <c r="F40" s="44" t="s">
        <v>131</v>
      </c>
      <c r="G40" s="75">
        <v>0</v>
      </c>
      <c r="H40" s="34">
        <f>G40*100%/156</f>
        <v>0</v>
      </c>
      <c r="I40" s="23"/>
      <c r="J40" s="224"/>
      <c r="K40" s="225"/>
      <c r="L40" s="227"/>
      <c r="M40" s="229"/>
      <c r="N40" s="23"/>
      <c r="O40" s="37"/>
      <c r="P40" s="201" t="s">
        <v>101</v>
      </c>
      <c r="Q40" s="202"/>
      <c r="R40" s="201" t="s">
        <v>102</v>
      </c>
      <c r="S40" s="203"/>
      <c r="T40" s="51"/>
      <c r="U40" s="52"/>
      <c r="V40" s="23"/>
      <c r="W40" s="23"/>
      <c r="X40" s="51"/>
      <c r="Y40" s="52"/>
      <c r="Z40" s="12"/>
    </row>
    <row r="41" spans="1:26" ht="16.350000000000001" customHeight="1" x14ac:dyDescent="0.25">
      <c r="A41" s="221" t="s">
        <v>135</v>
      </c>
      <c r="B41" s="221"/>
      <c r="C41" s="219">
        <f>SUM(C31:C40)</f>
        <v>69</v>
      </c>
      <c r="D41" s="220">
        <f>SUM(D31:D40)</f>
        <v>1</v>
      </c>
      <c r="E41" s="23"/>
      <c r="F41" s="219" t="s">
        <v>135</v>
      </c>
      <c r="G41" s="219">
        <f>SUM(G31:G40)</f>
        <v>69</v>
      </c>
      <c r="H41" s="220">
        <f>SUM(H31:H40)</f>
        <v>1</v>
      </c>
      <c r="I41" s="23"/>
      <c r="J41" s="219" t="s">
        <v>135</v>
      </c>
      <c r="K41" s="219"/>
      <c r="L41" s="219">
        <f>SUM(L31:L40)</f>
        <v>69</v>
      </c>
      <c r="M41" s="220">
        <f>SUM(M31:M40)</f>
        <v>1</v>
      </c>
      <c r="N41" s="23"/>
      <c r="O41" s="37" t="s">
        <v>140</v>
      </c>
      <c r="P41" s="211">
        <v>0</v>
      </c>
      <c r="Q41" s="212"/>
      <c r="R41" s="213">
        <f>P41*100%/P44</f>
        <v>0</v>
      </c>
      <c r="S41" s="214"/>
      <c r="T41" s="51"/>
      <c r="U41" s="52"/>
      <c r="V41" s="23"/>
      <c r="W41" s="23"/>
      <c r="X41" s="51"/>
      <c r="Y41" s="52"/>
      <c r="Z41" s="12"/>
    </row>
    <row r="42" spans="1:26" ht="16.350000000000001" customHeight="1" x14ac:dyDescent="0.25">
      <c r="A42" s="221"/>
      <c r="B42" s="221"/>
      <c r="C42" s="219"/>
      <c r="D42" s="220"/>
      <c r="E42" s="23"/>
      <c r="F42" s="219"/>
      <c r="G42" s="219"/>
      <c r="H42" s="220"/>
      <c r="I42" s="23"/>
      <c r="J42" s="219"/>
      <c r="K42" s="219"/>
      <c r="L42" s="219"/>
      <c r="M42" s="220"/>
      <c r="N42" s="23"/>
      <c r="O42" s="37" t="s">
        <v>141</v>
      </c>
      <c r="P42" s="211">
        <v>44</v>
      </c>
      <c r="Q42" s="212"/>
      <c r="R42" s="213">
        <f>P42*100%/P44</f>
        <v>0.6376811594202898</v>
      </c>
      <c r="S42" s="214"/>
      <c r="T42" s="209"/>
      <c r="U42" s="210"/>
      <c r="V42" s="23"/>
      <c r="W42" s="15"/>
      <c r="X42" s="51"/>
      <c r="Y42" s="52"/>
      <c r="Z42" s="12"/>
    </row>
    <row r="43" spans="1:26" ht="27.75" customHeight="1" x14ac:dyDescent="0.25">
      <c r="A43" s="221"/>
      <c r="B43" s="221"/>
      <c r="C43" s="219"/>
      <c r="D43" s="220"/>
      <c r="E43" s="23"/>
      <c r="F43" s="219"/>
      <c r="G43" s="219"/>
      <c r="H43" s="220"/>
      <c r="I43" s="23"/>
      <c r="J43" s="219"/>
      <c r="K43" s="219"/>
      <c r="L43" s="219"/>
      <c r="M43" s="220"/>
      <c r="N43" s="23"/>
      <c r="O43" s="37" t="s">
        <v>131</v>
      </c>
      <c r="P43" s="211">
        <v>25</v>
      </c>
      <c r="Q43" s="212"/>
      <c r="R43" s="213">
        <f>P43*100%/P44</f>
        <v>0.36231884057971014</v>
      </c>
      <c r="S43" s="214"/>
      <c r="T43" s="209"/>
      <c r="U43" s="210"/>
      <c r="V43" s="23"/>
      <c r="W43" s="15"/>
      <c r="X43" s="51"/>
      <c r="Y43" s="52"/>
      <c r="Z43" s="12"/>
    </row>
    <row r="44" spans="1:26" ht="16.350000000000001" customHeight="1" x14ac:dyDescent="0.25">
      <c r="A44" s="221"/>
      <c r="B44" s="221"/>
      <c r="C44" s="219"/>
      <c r="D44" s="220"/>
      <c r="E44" s="39"/>
      <c r="F44" s="219"/>
      <c r="G44" s="219"/>
      <c r="H44" s="220"/>
      <c r="I44" s="23"/>
      <c r="J44" s="219"/>
      <c r="K44" s="219"/>
      <c r="L44" s="219"/>
      <c r="M44" s="220"/>
      <c r="N44" s="23"/>
      <c r="O44" s="45" t="s">
        <v>135</v>
      </c>
      <c r="P44" s="215">
        <f>SUM(P41:Q43)</f>
        <v>69</v>
      </c>
      <c r="Q44" s="216"/>
      <c r="R44" s="217">
        <f>SUM(R41:S43)</f>
        <v>1</v>
      </c>
      <c r="S44" s="218"/>
      <c r="T44" s="209"/>
      <c r="U44" s="210"/>
      <c r="V44" s="23"/>
      <c r="W44" s="54"/>
      <c r="X44" s="55"/>
      <c r="Y44" s="56"/>
      <c r="Z44" s="12"/>
    </row>
    <row r="45" spans="1:26" ht="16.350000000000001" customHeight="1" x14ac:dyDescent="0.25">
      <c r="A45" s="57"/>
      <c r="B45" s="57"/>
      <c r="C45" s="58"/>
      <c r="D45" s="59"/>
      <c r="E45" s="39"/>
      <c r="F45" s="58"/>
      <c r="G45" s="58"/>
      <c r="H45" s="59"/>
      <c r="I45" s="23"/>
      <c r="J45" s="58"/>
      <c r="K45" s="58"/>
      <c r="L45" s="58"/>
      <c r="M45" s="59"/>
      <c r="N45" s="23"/>
      <c r="O45" s="23"/>
      <c r="P45" s="39"/>
      <c r="Q45" s="39"/>
      <c r="R45" s="39"/>
      <c r="S45" s="39"/>
      <c r="T45" s="25"/>
      <c r="U45" s="53"/>
      <c r="V45" s="23"/>
      <c r="W45" s="54"/>
      <c r="X45" s="55"/>
      <c r="Y45" s="56"/>
      <c r="Z45" s="12"/>
    </row>
    <row r="46" spans="1:26" ht="20.25" customHeight="1" x14ac:dyDescent="0.25">
      <c r="A46" s="206" t="s">
        <v>142</v>
      </c>
      <c r="B46" s="207"/>
      <c r="C46" s="207"/>
      <c r="D46" s="207"/>
      <c r="E46" s="207"/>
      <c r="F46" s="207"/>
      <c r="G46" s="207"/>
      <c r="H46" s="207"/>
      <c r="I46" s="207"/>
      <c r="J46" s="207"/>
      <c r="K46" s="207"/>
      <c r="L46" s="207"/>
      <c r="M46" s="207"/>
      <c r="N46" s="207"/>
      <c r="O46" s="207"/>
      <c r="P46" s="207"/>
      <c r="Q46" s="207"/>
      <c r="R46" s="207"/>
      <c r="S46" s="207"/>
      <c r="T46" s="207"/>
      <c r="U46" s="207"/>
      <c r="V46" s="207"/>
      <c r="W46" s="207"/>
      <c r="X46" s="207"/>
      <c r="Y46" s="207"/>
      <c r="Z46" s="208"/>
    </row>
    <row r="47" spans="1:26" s="21" customFormat="1" ht="19.5" customHeight="1" x14ac:dyDescent="0.25">
      <c r="A47" s="60"/>
      <c r="B47" s="60"/>
      <c r="C47" s="60"/>
      <c r="D47" s="60"/>
      <c r="E47" s="60"/>
      <c r="F47" s="60"/>
      <c r="G47" s="60"/>
      <c r="H47" s="60"/>
      <c r="I47" s="60"/>
      <c r="J47" s="60"/>
      <c r="K47" s="60"/>
      <c r="L47" s="60"/>
      <c r="M47" s="60"/>
      <c r="N47" s="60"/>
      <c r="O47" s="60"/>
      <c r="P47" s="60"/>
      <c r="Q47" s="60"/>
      <c r="R47" s="60"/>
      <c r="S47" s="60"/>
      <c r="T47" s="60"/>
      <c r="U47" s="60"/>
      <c r="V47" s="60"/>
      <c r="W47" s="60"/>
      <c r="X47" s="60"/>
      <c r="Y47" s="60"/>
      <c r="Z47" s="60"/>
    </row>
    <row r="48" spans="1:26" ht="84" customHeight="1" x14ac:dyDescent="0.25">
      <c r="A48" s="198" t="s">
        <v>143</v>
      </c>
      <c r="B48" s="198"/>
      <c r="C48" s="198"/>
      <c r="D48" s="198" t="s">
        <v>144</v>
      </c>
      <c r="E48" s="198"/>
      <c r="F48" s="198"/>
      <c r="G48" s="61"/>
      <c r="H48" s="198" t="s">
        <v>145</v>
      </c>
      <c r="I48" s="198"/>
      <c r="J48" s="198"/>
      <c r="K48" s="61"/>
      <c r="L48" s="198" t="s">
        <v>146</v>
      </c>
      <c r="M48" s="198"/>
      <c r="N48" s="198"/>
      <c r="O48" s="26" t="s">
        <v>147</v>
      </c>
      <c r="P48" s="26" t="s">
        <v>148</v>
      </c>
      <c r="Q48" s="61"/>
      <c r="R48" s="61"/>
      <c r="S48" s="61"/>
      <c r="T48" s="200" t="s">
        <v>149</v>
      </c>
      <c r="U48" s="200"/>
      <c r="V48" s="200"/>
      <c r="W48" s="62" t="s">
        <v>150</v>
      </c>
      <c r="X48" s="201" t="s">
        <v>151</v>
      </c>
      <c r="Y48" s="203"/>
      <c r="Z48" s="61"/>
    </row>
    <row r="49" spans="1:26" ht="20.25" customHeight="1" x14ac:dyDescent="0.25">
      <c r="A49" s="198">
        <v>1</v>
      </c>
      <c r="B49" s="198"/>
      <c r="C49" s="198"/>
      <c r="D49" s="198">
        <v>1</v>
      </c>
      <c r="E49" s="198"/>
      <c r="F49" s="198"/>
      <c r="G49" s="61"/>
      <c r="H49" s="199">
        <f>+D49/A49</f>
        <v>1</v>
      </c>
      <c r="I49" s="199"/>
      <c r="J49" s="199"/>
      <c r="K49" s="61"/>
      <c r="L49" s="200">
        <v>150</v>
      </c>
      <c r="M49" s="200"/>
      <c r="N49" s="200"/>
      <c r="O49" s="26">
        <v>69</v>
      </c>
      <c r="P49" s="63">
        <f>+O49/L49</f>
        <v>0.46</v>
      </c>
      <c r="Q49" s="61"/>
      <c r="R49" s="61"/>
      <c r="S49" s="61"/>
      <c r="T49" s="201">
        <v>150</v>
      </c>
      <c r="U49" s="202"/>
      <c r="V49" s="203"/>
      <c r="W49" s="26">
        <v>97</v>
      </c>
      <c r="X49" s="204">
        <f>+W49/T49</f>
        <v>0.64666666666666661</v>
      </c>
      <c r="Y49" s="205"/>
      <c r="Z49" s="61"/>
    </row>
    <row r="50" spans="1:26" ht="22.5" customHeight="1" x14ac:dyDescent="0.25">
      <c r="A50" s="61"/>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1:26" ht="27" customHeight="1" x14ac:dyDescent="0.25">
      <c r="A51" s="174" t="s">
        <v>152</v>
      </c>
      <c r="B51" s="174"/>
      <c r="C51" s="174"/>
      <c r="D51" s="174"/>
      <c r="E51" s="174"/>
      <c r="F51" s="174"/>
      <c r="G51" s="174"/>
      <c r="H51" s="174"/>
      <c r="I51" s="174"/>
      <c r="J51" s="174"/>
      <c r="K51" s="174"/>
      <c r="L51" s="174"/>
      <c r="M51" s="174"/>
      <c r="N51" s="174"/>
      <c r="O51" s="174"/>
      <c r="P51" s="174"/>
      <c r="Q51" s="174"/>
      <c r="R51" s="174"/>
      <c r="S51" s="174"/>
      <c r="T51" s="174"/>
      <c r="U51" s="174"/>
      <c r="V51" s="174"/>
      <c r="W51" s="174"/>
      <c r="X51" s="174"/>
      <c r="Y51" s="174"/>
      <c r="Z51" s="174"/>
    </row>
    <row r="52" spans="1:26" ht="25.15" customHeight="1" x14ac:dyDescent="0.25">
      <c r="A52" s="196" t="s">
        <v>153</v>
      </c>
      <c r="B52" s="196"/>
      <c r="C52" s="196"/>
      <c r="D52" s="196"/>
      <c r="E52" s="196"/>
      <c r="F52" s="196"/>
      <c r="G52" s="196"/>
      <c r="H52" s="196"/>
      <c r="I52" s="196"/>
      <c r="J52" s="196"/>
      <c r="K52" s="196"/>
      <c r="L52" s="196"/>
      <c r="M52" s="196"/>
      <c r="N52" s="196"/>
      <c r="O52" s="196"/>
      <c r="P52" s="196"/>
      <c r="Q52" s="196"/>
      <c r="R52" s="196"/>
      <c r="S52" s="196"/>
      <c r="T52" s="196"/>
      <c r="U52" s="196"/>
      <c r="V52" s="196"/>
      <c r="W52" s="196"/>
      <c r="X52" s="196"/>
      <c r="Y52" s="196"/>
      <c r="Z52" s="12"/>
    </row>
    <row r="53" spans="1:26" ht="31.15" customHeight="1" x14ac:dyDescent="0.25">
      <c r="A53" s="190" t="s">
        <v>154</v>
      </c>
      <c r="B53" s="190"/>
      <c r="C53" s="190"/>
      <c r="D53" s="190"/>
      <c r="E53" s="190"/>
      <c r="F53" s="190"/>
      <c r="G53" s="190"/>
      <c r="H53" s="190"/>
      <c r="I53" s="190"/>
      <c r="J53" s="190"/>
      <c r="K53" s="190"/>
      <c r="L53" s="190"/>
      <c r="M53" s="190"/>
      <c r="N53" s="190"/>
      <c r="O53" s="190"/>
      <c r="P53" s="190"/>
      <c r="Q53" s="190"/>
      <c r="R53" s="190"/>
      <c r="S53" s="190"/>
      <c r="T53" s="190"/>
      <c r="U53" s="190"/>
      <c r="V53" s="190"/>
      <c r="W53" s="190"/>
      <c r="X53" s="190"/>
      <c r="Y53" s="190"/>
      <c r="Z53" s="12"/>
    </row>
    <row r="54" spans="1:26" ht="21" customHeight="1" x14ac:dyDescent="0.25">
      <c r="A54" s="190"/>
      <c r="B54" s="190"/>
      <c r="C54" s="190"/>
      <c r="D54" s="190"/>
      <c r="E54" s="190"/>
      <c r="F54" s="190"/>
      <c r="G54" s="190"/>
      <c r="H54" s="190"/>
      <c r="I54" s="190"/>
      <c r="J54" s="190"/>
      <c r="K54" s="190"/>
      <c r="L54" s="190"/>
      <c r="M54" s="190"/>
      <c r="N54" s="190"/>
      <c r="O54" s="190"/>
      <c r="P54" s="190"/>
      <c r="Q54" s="190"/>
      <c r="R54" s="190"/>
      <c r="S54" s="190"/>
      <c r="T54" s="190"/>
      <c r="U54" s="190"/>
      <c r="V54" s="190"/>
      <c r="W54" s="190"/>
      <c r="X54" s="190"/>
      <c r="Y54" s="190"/>
      <c r="Z54" s="12"/>
    </row>
    <row r="55" spans="1:26" ht="35.1" customHeight="1" x14ac:dyDescent="0.25">
      <c r="A55" s="197" t="s">
        <v>155</v>
      </c>
      <c r="B55" s="197"/>
      <c r="C55" s="197"/>
      <c r="D55" s="197"/>
      <c r="E55" s="197"/>
      <c r="F55" s="197"/>
      <c r="G55" s="197"/>
      <c r="H55" s="197"/>
      <c r="I55" s="197"/>
      <c r="J55" s="197"/>
      <c r="K55" s="197"/>
      <c r="L55" s="197"/>
      <c r="M55" s="197"/>
      <c r="N55" s="197"/>
      <c r="O55" s="197"/>
      <c r="P55" s="197"/>
      <c r="Q55" s="197"/>
      <c r="R55" s="197"/>
      <c r="S55" s="197"/>
      <c r="T55" s="197"/>
      <c r="U55" s="197"/>
      <c r="V55" s="197"/>
      <c r="W55" s="197"/>
      <c r="X55" s="197"/>
      <c r="Y55" s="197"/>
      <c r="Z55" s="12"/>
    </row>
    <row r="56" spans="1:26" ht="27" customHeight="1" x14ac:dyDescent="0.25">
      <c r="A56" s="193" t="s">
        <v>154</v>
      </c>
      <c r="B56" s="191"/>
      <c r="C56" s="191"/>
      <c r="D56" s="191"/>
      <c r="E56" s="191"/>
      <c r="F56" s="191"/>
      <c r="G56" s="191"/>
      <c r="H56" s="191"/>
      <c r="I56" s="191"/>
      <c r="J56" s="191"/>
      <c r="K56" s="191"/>
      <c r="L56" s="191"/>
      <c r="M56" s="191"/>
      <c r="N56" s="191"/>
      <c r="O56" s="191"/>
      <c r="P56" s="191"/>
      <c r="Q56" s="191"/>
      <c r="R56" s="191"/>
      <c r="S56" s="191"/>
      <c r="T56" s="191"/>
      <c r="U56" s="191"/>
      <c r="V56" s="191"/>
      <c r="W56" s="191"/>
      <c r="X56" s="191"/>
      <c r="Y56" s="191"/>
      <c r="Z56" s="12"/>
    </row>
    <row r="57" spans="1:26" ht="17.100000000000001" customHeight="1" x14ac:dyDescent="0.25">
      <c r="A57" s="191" t="s">
        <v>156</v>
      </c>
      <c r="B57" s="191"/>
      <c r="C57" s="191"/>
      <c r="D57" s="191"/>
      <c r="E57" s="191"/>
      <c r="F57" s="191"/>
      <c r="G57" s="191"/>
      <c r="H57" s="191"/>
      <c r="I57" s="191"/>
      <c r="J57" s="191"/>
      <c r="K57" s="191"/>
      <c r="L57" s="191"/>
      <c r="M57" s="191"/>
      <c r="N57" s="191"/>
      <c r="O57" s="191"/>
      <c r="P57" s="191"/>
      <c r="Q57" s="191"/>
      <c r="R57" s="191"/>
      <c r="S57" s="191"/>
      <c r="T57" s="191"/>
      <c r="U57" s="191"/>
      <c r="V57" s="191"/>
      <c r="W57" s="191"/>
      <c r="X57" s="191"/>
      <c r="Y57" s="191"/>
      <c r="Z57" s="12"/>
    </row>
    <row r="58" spans="1:26" ht="24.6" customHeight="1" x14ac:dyDescent="0.25">
      <c r="A58" s="189" t="s">
        <v>154</v>
      </c>
      <c r="B58" s="190"/>
      <c r="C58" s="190"/>
      <c r="D58" s="190"/>
      <c r="E58" s="190"/>
      <c r="F58" s="190"/>
      <c r="G58" s="190"/>
      <c r="H58" s="190"/>
      <c r="I58" s="190"/>
      <c r="J58" s="190"/>
      <c r="K58" s="190"/>
      <c r="L58" s="190"/>
      <c r="M58" s="190"/>
      <c r="N58" s="190"/>
      <c r="O58" s="190"/>
      <c r="P58" s="190"/>
      <c r="Q58" s="190"/>
      <c r="R58" s="190"/>
      <c r="S58" s="190"/>
      <c r="T58" s="190"/>
      <c r="U58" s="190"/>
      <c r="V58" s="190"/>
      <c r="W58" s="190"/>
      <c r="X58" s="190"/>
      <c r="Y58" s="190"/>
      <c r="Z58" s="12"/>
    </row>
    <row r="59" spans="1:26" ht="1.1499999999999999" hidden="1" customHeight="1" x14ac:dyDescent="0.25">
      <c r="A59" s="190"/>
      <c r="B59" s="190"/>
      <c r="C59" s="190"/>
      <c r="D59" s="190"/>
      <c r="E59" s="190"/>
      <c r="F59" s="190"/>
      <c r="G59" s="190"/>
      <c r="H59" s="190"/>
      <c r="I59" s="190"/>
      <c r="J59" s="190"/>
      <c r="K59" s="190"/>
      <c r="L59" s="190"/>
      <c r="M59" s="190"/>
      <c r="N59" s="190"/>
      <c r="O59" s="190"/>
      <c r="P59" s="190"/>
      <c r="Q59" s="190"/>
      <c r="R59" s="190"/>
      <c r="S59" s="190"/>
      <c r="T59" s="190"/>
      <c r="U59" s="190"/>
      <c r="V59" s="190"/>
      <c r="W59" s="190"/>
      <c r="X59" s="190"/>
      <c r="Y59" s="190"/>
      <c r="Z59" s="12"/>
    </row>
    <row r="60" spans="1:26" ht="19.5" customHeight="1" x14ac:dyDescent="0.25">
      <c r="A60" s="191" t="s">
        <v>157</v>
      </c>
      <c r="B60" s="191"/>
      <c r="C60" s="191"/>
      <c r="D60" s="191"/>
      <c r="E60" s="191"/>
      <c r="F60" s="191"/>
      <c r="G60" s="191"/>
      <c r="H60" s="191"/>
      <c r="I60" s="191"/>
      <c r="J60" s="191"/>
      <c r="K60" s="191"/>
      <c r="L60" s="191"/>
      <c r="M60" s="191"/>
      <c r="N60" s="191"/>
      <c r="O60" s="191"/>
      <c r="P60" s="191"/>
      <c r="Q60" s="191"/>
      <c r="R60" s="191"/>
      <c r="S60" s="191"/>
      <c r="T60" s="191"/>
      <c r="U60" s="191"/>
      <c r="V60" s="191"/>
      <c r="W60" s="191"/>
      <c r="X60" s="191"/>
      <c r="Y60" s="191"/>
      <c r="Z60" s="12"/>
    </row>
    <row r="61" spans="1:26" ht="29.25" customHeight="1" x14ac:dyDescent="0.25">
      <c r="A61" s="192" t="s">
        <v>154</v>
      </c>
      <c r="B61" s="193"/>
      <c r="C61" s="193"/>
      <c r="D61" s="193"/>
      <c r="E61" s="193"/>
      <c r="F61" s="193"/>
      <c r="G61" s="193"/>
      <c r="H61" s="193"/>
      <c r="I61" s="193"/>
      <c r="J61" s="193"/>
      <c r="K61" s="193"/>
      <c r="L61" s="193"/>
      <c r="M61" s="193"/>
      <c r="N61" s="193"/>
      <c r="O61" s="193"/>
      <c r="P61" s="193"/>
      <c r="Q61" s="193"/>
      <c r="R61" s="193"/>
      <c r="S61" s="193"/>
      <c r="T61" s="193"/>
      <c r="U61" s="193"/>
      <c r="V61" s="193"/>
      <c r="W61" s="193"/>
      <c r="X61" s="193"/>
      <c r="Y61" s="193"/>
      <c r="Z61" s="12"/>
    </row>
    <row r="62" spans="1:26" ht="42.75" hidden="1" customHeight="1" x14ac:dyDescent="0.25">
      <c r="A62" s="194"/>
      <c r="B62" s="194"/>
      <c r="C62" s="194"/>
      <c r="D62" s="194"/>
      <c r="E62" s="194"/>
      <c r="F62" s="194"/>
      <c r="G62" s="194"/>
      <c r="H62" s="194"/>
      <c r="I62" s="194"/>
      <c r="J62" s="194"/>
      <c r="K62" s="194"/>
      <c r="L62" s="194"/>
      <c r="M62" s="194"/>
      <c r="N62" s="194"/>
      <c r="O62" s="194"/>
      <c r="P62" s="194"/>
      <c r="Q62" s="194"/>
      <c r="R62" s="194"/>
      <c r="S62" s="194"/>
      <c r="T62" s="194"/>
      <c r="U62" s="194"/>
      <c r="V62" s="194"/>
      <c r="W62" s="194"/>
      <c r="X62" s="194"/>
      <c r="Y62" s="194"/>
      <c r="Z62" s="12"/>
    </row>
    <row r="63" spans="1:26" ht="22.15" customHeight="1" x14ac:dyDescent="0.25">
      <c r="A63" s="174" t="s">
        <v>158</v>
      </c>
      <c r="B63" s="174"/>
      <c r="C63" s="174"/>
      <c r="D63" s="174"/>
      <c r="E63" s="174"/>
      <c r="F63" s="174"/>
      <c r="G63" s="174"/>
      <c r="H63" s="174"/>
      <c r="I63" s="174"/>
      <c r="J63" s="174"/>
      <c r="K63" s="174"/>
      <c r="L63" s="174"/>
      <c r="M63" s="174"/>
      <c r="N63" s="174"/>
      <c r="O63" s="174"/>
      <c r="P63" s="174"/>
      <c r="Q63" s="174"/>
      <c r="R63" s="174"/>
      <c r="S63" s="174"/>
      <c r="T63" s="174"/>
      <c r="U63" s="174"/>
      <c r="V63" s="174"/>
      <c r="W63" s="174"/>
      <c r="X63" s="174"/>
      <c r="Y63" s="174"/>
      <c r="Z63" s="174"/>
    </row>
    <row r="64" spans="1:26" s="68" customFormat="1" ht="17.100000000000001" customHeight="1" x14ac:dyDescent="0.25">
      <c r="A64" s="64" t="s">
        <v>159</v>
      </c>
      <c r="B64" s="195" t="s">
        <v>160</v>
      </c>
      <c r="C64" s="195"/>
      <c r="D64" s="195"/>
      <c r="E64" s="195"/>
      <c r="F64" s="195"/>
      <c r="G64" s="195"/>
      <c r="H64" s="195"/>
      <c r="I64" s="195"/>
      <c r="J64" s="195"/>
      <c r="K64" s="195"/>
      <c r="L64" s="195"/>
      <c r="M64" s="195" t="s">
        <v>161</v>
      </c>
      <c r="N64" s="195"/>
      <c r="O64" s="195"/>
      <c r="P64" s="195"/>
      <c r="Q64" s="195"/>
      <c r="R64" s="195"/>
      <c r="S64" s="195"/>
      <c r="T64" s="195"/>
      <c r="U64" s="65"/>
      <c r="V64" s="181" t="s">
        <v>162</v>
      </c>
      <c r="W64" s="181"/>
      <c r="X64" s="181"/>
      <c r="Y64" s="181"/>
      <c r="Z64" s="67"/>
    </row>
    <row r="65" spans="1:26" s="68" customFormat="1" ht="17.100000000000001" customHeight="1" x14ac:dyDescent="0.25">
      <c r="A65" s="69"/>
      <c r="B65" s="186" t="s">
        <v>163</v>
      </c>
      <c r="C65" s="187"/>
      <c r="D65" s="187"/>
      <c r="E65" s="187"/>
      <c r="F65" s="187"/>
      <c r="G65" s="187"/>
      <c r="H65" s="187"/>
      <c r="I65" s="187"/>
      <c r="J65" s="187"/>
      <c r="K65" s="187"/>
      <c r="L65" s="188"/>
      <c r="M65" s="182"/>
      <c r="N65" s="183"/>
      <c r="O65" s="183"/>
      <c r="P65" s="183"/>
      <c r="Q65" s="183"/>
      <c r="R65" s="183"/>
      <c r="S65" s="183"/>
      <c r="T65" s="184"/>
      <c r="U65" s="54"/>
      <c r="V65" s="185"/>
      <c r="W65" s="185"/>
      <c r="X65" s="185"/>
      <c r="Y65" s="185"/>
      <c r="Z65" s="67"/>
    </row>
    <row r="66" spans="1:26" s="68" customFormat="1" ht="17.100000000000001" customHeight="1" x14ac:dyDescent="0.25">
      <c r="A66" s="69"/>
      <c r="B66" s="182"/>
      <c r="C66" s="183"/>
      <c r="D66" s="183"/>
      <c r="E66" s="183"/>
      <c r="F66" s="183"/>
      <c r="G66" s="183"/>
      <c r="H66" s="183"/>
      <c r="I66" s="183"/>
      <c r="J66" s="183"/>
      <c r="K66" s="183"/>
      <c r="L66" s="184"/>
      <c r="M66" s="182"/>
      <c r="N66" s="183"/>
      <c r="O66" s="183"/>
      <c r="P66" s="183"/>
      <c r="Q66" s="183"/>
      <c r="R66" s="183"/>
      <c r="S66" s="183"/>
      <c r="T66" s="184"/>
      <c r="U66" s="54"/>
      <c r="V66" s="185"/>
      <c r="W66" s="185"/>
      <c r="X66" s="185"/>
      <c r="Y66" s="185"/>
      <c r="Z66" s="67"/>
    </row>
    <row r="67" spans="1:26" s="68" customFormat="1" ht="17.100000000000001" customHeight="1" x14ac:dyDescent="0.25">
      <c r="A67" s="69"/>
      <c r="B67" s="182"/>
      <c r="C67" s="183"/>
      <c r="D67" s="183"/>
      <c r="E67" s="183"/>
      <c r="F67" s="183"/>
      <c r="G67" s="183"/>
      <c r="H67" s="183"/>
      <c r="I67" s="183"/>
      <c r="J67" s="183"/>
      <c r="K67" s="183"/>
      <c r="L67" s="184"/>
      <c r="M67" s="182"/>
      <c r="N67" s="183"/>
      <c r="O67" s="183"/>
      <c r="P67" s="183"/>
      <c r="Q67" s="183"/>
      <c r="R67" s="183"/>
      <c r="S67" s="183"/>
      <c r="T67" s="184"/>
      <c r="U67" s="54"/>
      <c r="V67" s="185"/>
      <c r="W67" s="185"/>
      <c r="X67" s="185"/>
      <c r="Y67" s="185"/>
      <c r="Z67" s="67"/>
    </row>
    <row r="68" spans="1:26" s="68" customFormat="1" ht="17.100000000000001" customHeight="1" x14ac:dyDescent="0.25">
      <c r="A68" s="69"/>
      <c r="B68" s="182"/>
      <c r="C68" s="183"/>
      <c r="D68" s="183"/>
      <c r="E68" s="183"/>
      <c r="F68" s="183"/>
      <c r="G68" s="183"/>
      <c r="H68" s="183"/>
      <c r="I68" s="183"/>
      <c r="J68" s="183"/>
      <c r="K68" s="183"/>
      <c r="L68" s="184"/>
      <c r="M68" s="182"/>
      <c r="N68" s="183"/>
      <c r="O68" s="183"/>
      <c r="P68" s="183"/>
      <c r="Q68" s="183"/>
      <c r="R68" s="183"/>
      <c r="S68" s="183"/>
      <c r="T68" s="184"/>
      <c r="U68" s="54"/>
      <c r="V68" s="185"/>
      <c r="W68" s="185"/>
      <c r="X68" s="185"/>
      <c r="Y68" s="185"/>
      <c r="Z68" s="67"/>
    </row>
    <row r="69" spans="1:26" ht="17.100000000000001" customHeight="1" x14ac:dyDescent="0.25">
      <c r="A69" s="172"/>
      <c r="B69" s="173"/>
      <c r="C69" s="173"/>
      <c r="D69" s="173"/>
      <c r="E69" s="173"/>
      <c r="F69" s="173"/>
      <c r="G69" s="173"/>
      <c r="H69" s="173"/>
      <c r="I69" s="173"/>
      <c r="J69" s="173"/>
      <c r="K69" s="173"/>
      <c r="L69" s="173"/>
      <c r="M69" s="173"/>
      <c r="N69" s="173"/>
      <c r="O69" s="173"/>
      <c r="P69" s="173"/>
      <c r="Q69" s="173"/>
      <c r="R69" s="173"/>
      <c r="S69" s="173"/>
      <c r="T69" s="173"/>
      <c r="U69" s="173"/>
      <c r="V69" s="173"/>
      <c r="W69" s="173"/>
      <c r="X69" s="173"/>
      <c r="Y69" s="173"/>
      <c r="Z69" s="173"/>
    </row>
    <row r="70" spans="1:26" ht="17.100000000000001" customHeight="1" x14ac:dyDescent="0.25">
      <c r="A70" s="174" t="s">
        <v>164</v>
      </c>
      <c r="B70" s="174"/>
      <c r="C70" s="174"/>
      <c r="D70" s="174"/>
      <c r="E70" s="174"/>
      <c r="F70" s="174"/>
      <c r="G70" s="174"/>
      <c r="H70" s="174"/>
      <c r="I70" s="174"/>
      <c r="J70" s="174"/>
      <c r="K70" s="174"/>
      <c r="L70" s="174"/>
      <c r="M70" s="174"/>
      <c r="N70" s="174"/>
      <c r="O70" s="174"/>
      <c r="P70" s="174"/>
      <c r="Q70" s="174"/>
      <c r="R70" s="174"/>
      <c r="S70" s="174"/>
      <c r="T70" s="174"/>
      <c r="U70" s="174"/>
      <c r="V70" s="174"/>
      <c r="W70" s="174"/>
      <c r="X70" s="174"/>
      <c r="Y70" s="174"/>
      <c r="Z70" s="174"/>
    </row>
    <row r="71" spans="1:26" ht="26.45" customHeight="1" x14ac:dyDescent="0.25">
      <c r="A71" s="175" t="s">
        <v>165</v>
      </c>
      <c r="B71" s="176"/>
      <c r="C71" s="176"/>
      <c r="D71" s="176"/>
      <c r="E71" s="176"/>
      <c r="F71" s="176"/>
      <c r="G71" s="176"/>
      <c r="H71" s="176"/>
      <c r="I71" s="177"/>
      <c r="J71" s="66" t="s">
        <v>166</v>
      </c>
      <c r="K71" s="70" t="s">
        <v>86</v>
      </c>
      <c r="L71" s="178" t="s">
        <v>167</v>
      </c>
      <c r="M71" s="179"/>
      <c r="N71" s="179"/>
      <c r="O71" s="179"/>
      <c r="P71" s="179"/>
      <c r="Q71" s="179"/>
      <c r="R71" s="179"/>
      <c r="S71" s="179"/>
      <c r="T71" s="179"/>
      <c r="U71" s="179"/>
      <c r="V71" s="179"/>
      <c r="W71" s="180"/>
      <c r="X71" s="181" t="s">
        <v>168</v>
      </c>
      <c r="Y71" s="181"/>
      <c r="Z71" s="12"/>
    </row>
    <row r="72" spans="1:26" ht="23.45" customHeight="1" x14ac:dyDescent="0.25">
      <c r="A72" s="169" t="s">
        <v>169</v>
      </c>
      <c r="B72" s="169"/>
      <c r="C72" s="169"/>
      <c r="D72" s="169"/>
      <c r="E72" s="169"/>
      <c r="F72" s="169"/>
      <c r="G72" s="169"/>
      <c r="H72" s="169"/>
      <c r="I72" s="169"/>
      <c r="J72" s="71" t="s">
        <v>170</v>
      </c>
      <c r="K72" s="72"/>
      <c r="L72" s="160" t="s">
        <v>171</v>
      </c>
      <c r="M72" s="161"/>
      <c r="N72" s="161"/>
      <c r="O72" s="161"/>
      <c r="P72" s="161"/>
      <c r="Q72" s="161"/>
      <c r="R72" s="161"/>
      <c r="S72" s="161"/>
      <c r="T72" s="161"/>
      <c r="U72" s="161"/>
      <c r="V72" s="161"/>
      <c r="W72" s="162"/>
      <c r="X72" s="163"/>
      <c r="Y72" s="163"/>
      <c r="Z72" s="12"/>
    </row>
    <row r="73" spans="1:26" ht="39.6" customHeight="1" x14ac:dyDescent="0.25">
      <c r="A73" s="169" t="s">
        <v>172</v>
      </c>
      <c r="B73" s="169"/>
      <c r="C73" s="169"/>
      <c r="D73" s="169"/>
      <c r="E73" s="169"/>
      <c r="F73" s="169"/>
      <c r="G73" s="169"/>
      <c r="H73" s="169"/>
      <c r="I73" s="169"/>
      <c r="J73" s="71" t="s">
        <v>170</v>
      </c>
      <c r="K73" s="72"/>
      <c r="L73" s="160"/>
      <c r="M73" s="161"/>
      <c r="N73" s="161"/>
      <c r="O73" s="161"/>
      <c r="P73" s="161"/>
      <c r="Q73" s="161"/>
      <c r="R73" s="161"/>
      <c r="S73" s="161"/>
      <c r="T73" s="161"/>
      <c r="U73" s="161"/>
      <c r="V73" s="161"/>
      <c r="W73" s="162"/>
      <c r="X73" s="170"/>
      <c r="Y73" s="171"/>
      <c r="Z73" s="12"/>
    </row>
    <row r="74" spans="1:26" ht="41.1" customHeight="1" x14ac:dyDescent="0.25">
      <c r="A74" s="159" t="s">
        <v>173</v>
      </c>
      <c r="B74" s="159"/>
      <c r="C74" s="159"/>
      <c r="D74" s="159"/>
      <c r="E74" s="159"/>
      <c r="F74" s="159"/>
      <c r="G74" s="159"/>
      <c r="H74" s="159"/>
      <c r="I74" s="159"/>
      <c r="J74" s="71"/>
      <c r="K74" s="72" t="s">
        <v>170</v>
      </c>
      <c r="L74" s="160" t="s">
        <v>174</v>
      </c>
      <c r="M74" s="161"/>
      <c r="N74" s="161"/>
      <c r="O74" s="161"/>
      <c r="P74" s="161"/>
      <c r="Q74" s="161"/>
      <c r="R74" s="161"/>
      <c r="S74" s="161"/>
      <c r="T74" s="161"/>
      <c r="U74" s="161"/>
      <c r="V74" s="161"/>
      <c r="W74" s="162"/>
      <c r="X74" s="163"/>
      <c r="Y74" s="163"/>
      <c r="Z74" s="12"/>
    </row>
    <row r="75" spans="1:26" ht="34.15" customHeight="1" x14ac:dyDescent="0.25">
      <c r="A75" s="159" t="s">
        <v>175</v>
      </c>
      <c r="B75" s="159"/>
      <c r="C75" s="159"/>
      <c r="D75" s="159"/>
      <c r="E75" s="159"/>
      <c r="F75" s="159"/>
      <c r="G75" s="159"/>
      <c r="H75" s="159"/>
      <c r="I75" s="159"/>
      <c r="J75" s="71"/>
      <c r="K75" s="72" t="s">
        <v>170</v>
      </c>
      <c r="L75" s="160" t="s">
        <v>174</v>
      </c>
      <c r="M75" s="161"/>
      <c r="N75" s="161"/>
      <c r="O75" s="161"/>
      <c r="P75" s="161"/>
      <c r="Q75" s="161"/>
      <c r="R75" s="161"/>
      <c r="S75" s="161"/>
      <c r="T75" s="161"/>
      <c r="U75" s="161"/>
      <c r="V75" s="161"/>
      <c r="W75" s="162"/>
      <c r="X75" s="163"/>
      <c r="Y75" s="163"/>
      <c r="Z75" s="12"/>
    </row>
    <row r="76" spans="1:26" ht="42.6" customHeight="1" x14ac:dyDescent="0.25">
      <c r="A76" s="164" t="s">
        <v>176</v>
      </c>
      <c r="B76" s="164"/>
      <c r="C76" s="164"/>
      <c r="D76" s="164"/>
      <c r="E76" s="164"/>
      <c r="F76" s="164"/>
      <c r="G76" s="164"/>
      <c r="H76" s="164"/>
      <c r="I76" s="164"/>
      <c r="J76" s="73" t="s">
        <v>170</v>
      </c>
      <c r="K76" s="74"/>
      <c r="L76" s="165"/>
      <c r="M76" s="166"/>
      <c r="N76" s="166"/>
      <c r="O76" s="166"/>
      <c r="P76" s="166"/>
      <c r="Q76" s="166"/>
      <c r="R76" s="166"/>
      <c r="S76" s="166"/>
      <c r="T76" s="166"/>
      <c r="U76" s="166"/>
      <c r="V76" s="166"/>
      <c r="W76" s="167"/>
      <c r="X76" s="168"/>
      <c r="Y76" s="168"/>
      <c r="Z76" s="12"/>
    </row>
    <row r="77" spans="1:26" ht="17.100000000000001" customHeight="1" x14ac:dyDescent="0.25">
      <c r="A77" s="158" t="s">
        <v>177</v>
      </c>
      <c r="B77" s="158"/>
      <c r="C77" s="158"/>
      <c r="D77" s="158"/>
      <c r="E77" s="158"/>
      <c r="F77" s="158"/>
      <c r="G77" s="158"/>
      <c r="H77" s="158"/>
      <c r="I77" s="158"/>
      <c r="J77" s="158"/>
      <c r="K77" s="158"/>
      <c r="L77" s="158"/>
      <c r="M77" s="158"/>
      <c r="N77" s="158"/>
      <c r="O77" s="158"/>
      <c r="P77" s="158"/>
      <c r="Q77" s="158"/>
      <c r="R77" s="158"/>
      <c r="S77" s="158"/>
      <c r="T77" s="158"/>
      <c r="U77" s="158"/>
      <c r="V77" s="158"/>
      <c r="W77" s="158"/>
      <c r="X77" s="158"/>
      <c r="Y77" s="158"/>
      <c r="Z77" s="12"/>
    </row>
    <row r="78" spans="1:26" ht="17.100000000000001" customHeight="1" x14ac:dyDescent="0.25">
      <c r="A78" s="158"/>
      <c r="B78" s="158"/>
      <c r="C78" s="158"/>
      <c r="D78" s="158"/>
      <c r="E78" s="158"/>
      <c r="F78" s="158"/>
      <c r="G78" s="158"/>
      <c r="H78" s="158"/>
      <c r="I78" s="158"/>
      <c r="J78" s="158"/>
      <c r="K78" s="158"/>
      <c r="L78" s="158"/>
      <c r="M78" s="158"/>
      <c r="N78" s="158"/>
      <c r="O78" s="158"/>
      <c r="P78" s="158"/>
      <c r="Q78" s="158"/>
      <c r="R78" s="158"/>
      <c r="S78" s="158"/>
      <c r="T78" s="158"/>
      <c r="U78" s="158"/>
      <c r="V78" s="158"/>
      <c r="W78" s="158"/>
      <c r="X78" s="158"/>
      <c r="Y78" s="158"/>
      <c r="Z78" s="12"/>
    </row>
    <row r="79" spans="1:26" ht="17.100000000000001" customHeight="1" x14ac:dyDescent="0.25">
      <c r="A79" s="158"/>
      <c r="B79" s="158"/>
      <c r="C79" s="158"/>
      <c r="D79" s="158"/>
      <c r="E79" s="158"/>
      <c r="F79" s="158"/>
      <c r="G79" s="158"/>
      <c r="H79" s="158"/>
      <c r="I79" s="158"/>
      <c r="J79" s="158"/>
      <c r="K79" s="158"/>
      <c r="L79" s="158"/>
      <c r="M79" s="158"/>
      <c r="N79" s="158"/>
      <c r="O79" s="158"/>
      <c r="P79" s="158"/>
      <c r="Q79" s="158"/>
      <c r="R79" s="158"/>
      <c r="S79" s="158"/>
      <c r="T79" s="158"/>
      <c r="U79" s="158"/>
      <c r="V79" s="158"/>
      <c r="W79" s="158"/>
      <c r="X79" s="158"/>
      <c r="Y79" s="158"/>
      <c r="Z79" s="12"/>
    </row>
    <row r="80" spans="1:26" ht="17.100000000000001" customHeight="1" x14ac:dyDescent="0.25">
      <c r="A80" s="158"/>
      <c r="B80" s="158"/>
      <c r="C80" s="158"/>
      <c r="D80" s="158"/>
      <c r="E80" s="158"/>
      <c r="F80" s="158"/>
      <c r="G80" s="158"/>
      <c r="H80" s="158"/>
      <c r="I80" s="158"/>
      <c r="J80" s="158"/>
      <c r="K80" s="158"/>
      <c r="L80" s="158"/>
      <c r="M80" s="158"/>
      <c r="N80" s="158"/>
      <c r="O80" s="158"/>
      <c r="P80" s="158"/>
      <c r="Q80" s="158"/>
      <c r="R80" s="158"/>
      <c r="S80" s="158"/>
      <c r="T80" s="158"/>
      <c r="U80" s="158"/>
      <c r="V80" s="158"/>
      <c r="W80" s="158"/>
      <c r="X80" s="158"/>
      <c r="Y80" s="158"/>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C89867A1-787B-49C7-B1C8-C9F98BDD00D9}">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6"/>
  <sheetViews>
    <sheetView zoomScale="80" zoomScaleNormal="80" workbookViewId="0">
      <selection sqref="A1:B1"/>
    </sheetView>
  </sheetViews>
  <sheetFormatPr baseColWidth="10" defaultColWidth="11" defaultRowHeight="12.75" x14ac:dyDescent="0.25"/>
  <cols>
    <col min="1" max="1" width="20.75" style="87" customWidth="1"/>
    <col min="2" max="2" width="96" style="81" customWidth="1"/>
    <col min="3" max="16384" width="11" style="81"/>
  </cols>
  <sheetData>
    <row r="1" spans="1:9" ht="39.6" customHeight="1" x14ac:dyDescent="0.25">
      <c r="A1" s="320" t="s">
        <v>0</v>
      </c>
      <c r="B1" s="320"/>
      <c r="C1" s="80"/>
      <c r="D1" s="80"/>
      <c r="E1" s="80"/>
    </row>
    <row r="2" spans="1:9" ht="19.149999999999999" customHeight="1" x14ac:dyDescent="0.25">
      <c r="A2" s="82" t="s">
        <v>192</v>
      </c>
      <c r="B2" s="83" t="s">
        <v>1</v>
      </c>
    </row>
    <row r="3" spans="1:9" ht="23.45" customHeight="1" x14ac:dyDescent="0.25">
      <c r="A3" s="82" t="s">
        <v>193</v>
      </c>
      <c r="B3" s="83" t="s">
        <v>183</v>
      </c>
    </row>
    <row r="4" spans="1:9" ht="74.45" customHeight="1" x14ac:dyDescent="0.25">
      <c r="A4" s="82" t="s">
        <v>2</v>
      </c>
      <c r="B4" s="84" t="s">
        <v>185</v>
      </c>
    </row>
    <row r="5" spans="1:9" x14ac:dyDescent="0.25">
      <c r="A5" s="82" t="s">
        <v>3</v>
      </c>
      <c r="B5" s="85" t="s">
        <v>4</v>
      </c>
    </row>
    <row r="6" spans="1:9" x14ac:dyDescent="0.25">
      <c r="A6" s="319" t="s">
        <v>5</v>
      </c>
      <c r="B6" s="83" t="s">
        <v>186</v>
      </c>
    </row>
    <row r="7" spans="1:9" x14ac:dyDescent="0.25">
      <c r="A7" s="319"/>
      <c r="B7" s="83" t="s">
        <v>187</v>
      </c>
    </row>
    <row r="8" spans="1:9" x14ac:dyDescent="0.25">
      <c r="A8" s="319"/>
      <c r="B8" s="83" t="s">
        <v>188</v>
      </c>
    </row>
    <row r="9" spans="1:9" x14ac:dyDescent="0.25">
      <c r="A9" s="319"/>
      <c r="B9" s="83" t="s">
        <v>189</v>
      </c>
    </row>
    <row r="10" spans="1:9" x14ac:dyDescent="0.25">
      <c r="A10" s="319"/>
      <c r="B10" s="83" t="s">
        <v>190</v>
      </c>
    </row>
    <row r="11" spans="1:9" ht="93.6" customHeight="1" x14ac:dyDescent="0.25">
      <c r="A11" s="82" t="s">
        <v>6</v>
      </c>
      <c r="B11" s="86" t="s">
        <v>191</v>
      </c>
      <c r="I11" s="80"/>
    </row>
    <row r="12" spans="1:9" ht="60" customHeight="1" x14ac:dyDescent="0.25">
      <c r="A12" s="82" t="s">
        <v>182</v>
      </c>
      <c r="B12" s="86" t="s">
        <v>7</v>
      </c>
    </row>
    <row r="13" spans="1:9" x14ac:dyDescent="0.25">
      <c r="B13" s="88"/>
      <c r="I13" s="80"/>
    </row>
    <row r="14" spans="1:9" x14ac:dyDescent="0.25">
      <c r="B14" s="88"/>
    </row>
    <row r="15" spans="1:9" x14ac:dyDescent="0.25">
      <c r="B15" s="88"/>
    </row>
    <row r="16" spans="1:9" x14ac:dyDescent="0.25">
      <c r="B16" s="88"/>
    </row>
  </sheetData>
  <mergeCells count="2">
    <mergeCell ref="A6:A10"/>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80" zoomScaleNormal="80" workbookViewId="0">
      <selection activeCell="C5" sqref="C5"/>
    </sheetView>
  </sheetViews>
  <sheetFormatPr baseColWidth="10" defaultColWidth="11" defaultRowHeight="12.75" x14ac:dyDescent="0.25"/>
  <cols>
    <col min="1" max="1" width="11" style="87"/>
    <col min="2" max="2" width="33.75" style="87" customWidth="1"/>
    <col min="3" max="3" width="44" style="87" customWidth="1"/>
    <col min="4" max="4" width="51.25" style="87" customWidth="1"/>
    <col min="5" max="5" width="62" style="87" customWidth="1"/>
    <col min="6" max="6" width="34.25" style="87" customWidth="1"/>
    <col min="7" max="7" width="30.25" style="87" customWidth="1"/>
    <col min="8" max="8" width="39.25" style="87" customWidth="1"/>
    <col min="9" max="9" width="35.25" style="87" customWidth="1"/>
    <col min="10" max="16384" width="11" style="87"/>
  </cols>
  <sheetData>
    <row r="1" spans="1:9" ht="39" customHeight="1" x14ac:dyDescent="0.25">
      <c r="A1" s="93"/>
      <c r="B1" s="93"/>
      <c r="C1" s="321" t="s">
        <v>8</v>
      </c>
      <c r="D1" s="321"/>
      <c r="E1" s="321"/>
      <c r="F1" s="321"/>
      <c r="G1" s="321"/>
      <c r="H1" s="321"/>
      <c r="I1" s="321"/>
    </row>
    <row r="2" spans="1:9" s="89" customFormat="1" ht="26.45" customHeight="1" x14ac:dyDescent="0.2">
      <c r="A2" s="94" t="s">
        <v>9</v>
      </c>
      <c r="B2" s="95" t="s">
        <v>210</v>
      </c>
      <c r="C2" s="95" t="s">
        <v>10</v>
      </c>
      <c r="D2" s="95" t="s">
        <v>11</v>
      </c>
      <c r="E2" s="95" t="s">
        <v>12</v>
      </c>
      <c r="F2" s="95" t="s">
        <v>13</v>
      </c>
      <c r="G2" s="95" t="s">
        <v>14</v>
      </c>
      <c r="H2" s="95" t="s">
        <v>15</v>
      </c>
      <c r="I2" s="95" t="s">
        <v>16</v>
      </c>
    </row>
    <row r="3" spans="1:9" s="99" customFormat="1" ht="114.75" x14ac:dyDescent="0.25">
      <c r="A3" s="97"/>
      <c r="B3" s="95" t="s">
        <v>8</v>
      </c>
      <c r="C3" s="98"/>
      <c r="D3" s="98" t="s">
        <v>198</v>
      </c>
      <c r="E3" s="98" t="s">
        <v>197</v>
      </c>
      <c r="F3" s="98"/>
      <c r="G3" s="98" t="s">
        <v>204</v>
      </c>
      <c r="H3" s="98" t="s">
        <v>206</v>
      </c>
      <c r="I3" s="98"/>
    </row>
    <row r="4" spans="1:9" s="99" customFormat="1" ht="76.5" x14ac:dyDescent="0.25">
      <c r="A4" s="97"/>
      <c r="B4" s="96" t="s">
        <v>17</v>
      </c>
      <c r="C4" s="98"/>
      <c r="D4" s="98" t="s">
        <v>194</v>
      </c>
      <c r="E4" s="98" t="s">
        <v>199</v>
      </c>
      <c r="F4" s="98" t="s">
        <v>202</v>
      </c>
      <c r="G4" s="98"/>
      <c r="H4" s="98" t="s">
        <v>207</v>
      </c>
      <c r="I4" s="98"/>
    </row>
    <row r="5" spans="1:9" s="99" customFormat="1" ht="230.45" customHeight="1" x14ac:dyDescent="0.25">
      <c r="A5" s="97"/>
      <c r="B5" s="95" t="s">
        <v>18</v>
      </c>
      <c r="C5" s="98"/>
      <c r="D5" s="98" t="s">
        <v>195</v>
      </c>
      <c r="E5" s="98" t="s">
        <v>200</v>
      </c>
      <c r="F5" s="100"/>
      <c r="G5" s="98" t="s">
        <v>205</v>
      </c>
      <c r="H5" s="98" t="s">
        <v>208</v>
      </c>
      <c r="I5" s="100"/>
    </row>
    <row r="6" spans="1:9" s="99" customFormat="1" ht="87" customHeight="1" x14ac:dyDescent="0.25">
      <c r="A6" s="101"/>
      <c r="B6" s="95" t="s">
        <v>19</v>
      </c>
      <c r="C6" s="98"/>
      <c r="D6" s="98" t="s">
        <v>196</v>
      </c>
      <c r="E6" s="98" t="s">
        <v>201</v>
      </c>
      <c r="F6" s="98" t="s">
        <v>203</v>
      </c>
      <c r="G6" s="98"/>
      <c r="H6" s="98"/>
      <c r="I6" s="98" t="s">
        <v>209</v>
      </c>
    </row>
    <row r="7" spans="1:9" s="99" customFormat="1" ht="58.15" customHeight="1" x14ac:dyDescent="0.25">
      <c r="A7" s="102"/>
      <c r="B7" s="95" t="s">
        <v>20</v>
      </c>
      <c r="C7" s="98"/>
      <c r="D7" s="98"/>
      <c r="E7" s="98"/>
      <c r="F7" s="98"/>
      <c r="G7" s="100"/>
      <c r="H7" s="100"/>
      <c r="I7" s="100"/>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8"/>
  <sheetViews>
    <sheetView zoomScale="70" zoomScaleNormal="70" workbookViewId="0"/>
  </sheetViews>
  <sheetFormatPr baseColWidth="10" defaultColWidth="11" defaultRowHeight="12.75" x14ac:dyDescent="0.2"/>
  <cols>
    <col min="1" max="1" width="12.125" style="91" customWidth="1"/>
    <col min="2" max="2" width="39" style="91" customWidth="1"/>
    <col min="3" max="3" width="30.125" style="91" bestFit="1" customWidth="1"/>
    <col min="4" max="4" width="51.625" style="91" customWidth="1"/>
    <col min="5" max="5" width="57.75" style="91" customWidth="1"/>
    <col min="6" max="6" width="39.5" style="91" customWidth="1"/>
    <col min="7" max="7" width="32.75" style="91" customWidth="1"/>
    <col min="8" max="8" width="34.375" style="91" customWidth="1"/>
    <col min="9" max="9" width="32.25" style="91" customWidth="1"/>
    <col min="10" max="16384" width="11" style="91"/>
  </cols>
  <sheetData>
    <row r="1" spans="1:9" ht="35.450000000000003" customHeight="1" x14ac:dyDescent="0.2">
      <c r="A1" s="93"/>
      <c r="B1" s="93"/>
      <c r="C1" s="322" t="s">
        <v>21</v>
      </c>
      <c r="D1" s="322"/>
      <c r="E1" s="322"/>
      <c r="F1" s="322"/>
      <c r="G1" s="322"/>
      <c r="H1" s="322"/>
      <c r="I1" s="323"/>
    </row>
    <row r="2" spans="1:9" s="89" customFormat="1" ht="27" customHeight="1" x14ac:dyDescent="0.2">
      <c r="A2" s="114" t="s">
        <v>22</v>
      </c>
      <c r="B2" s="115" t="s">
        <v>211</v>
      </c>
      <c r="C2" s="116" t="s">
        <v>10</v>
      </c>
      <c r="D2" s="95" t="s">
        <v>11</v>
      </c>
      <c r="E2" s="95" t="s">
        <v>12</v>
      </c>
      <c r="F2" s="95" t="s">
        <v>13</v>
      </c>
      <c r="G2" s="95" t="s">
        <v>14</v>
      </c>
      <c r="H2" s="117" t="s">
        <v>15</v>
      </c>
      <c r="I2" s="118" t="s">
        <v>16</v>
      </c>
    </row>
    <row r="3" spans="1:9" ht="145.15" customHeight="1" x14ac:dyDescent="0.2">
      <c r="A3" s="119"/>
      <c r="B3" s="120" t="s">
        <v>23</v>
      </c>
      <c r="C3" s="103"/>
      <c r="D3" s="104" t="s">
        <v>213</v>
      </c>
      <c r="E3" s="104" t="s">
        <v>219</v>
      </c>
      <c r="F3" s="105"/>
      <c r="G3" s="105"/>
      <c r="H3" s="105"/>
      <c r="I3" s="106"/>
    </row>
    <row r="4" spans="1:9" ht="172.9" customHeight="1" x14ac:dyDescent="0.2">
      <c r="A4" s="119"/>
      <c r="B4" s="121" t="s">
        <v>24</v>
      </c>
      <c r="C4" s="103"/>
      <c r="D4" s="104" t="s">
        <v>214</v>
      </c>
      <c r="E4" s="104" t="s">
        <v>216</v>
      </c>
      <c r="F4" s="107"/>
      <c r="G4" s="105"/>
      <c r="H4" s="105"/>
      <c r="I4" s="108"/>
    </row>
    <row r="5" spans="1:9" ht="201.6" customHeight="1" x14ac:dyDescent="0.2">
      <c r="A5" s="119"/>
      <c r="B5" s="120" t="s">
        <v>25</v>
      </c>
      <c r="C5" s="103"/>
      <c r="D5" s="104"/>
      <c r="E5" s="109" t="s">
        <v>217</v>
      </c>
      <c r="F5" s="107"/>
      <c r="G5" s="107"/>
      <c r="H5" s="110"/>
      <c r="I5" s="111"/>
    </row>
    <row r="6" spans="1:9" ht="106.15" customHeight="1" x14ac:dyDescent="0.2">
      <c r="A6" s="119"/>
      <c r="B6" s="127" t="s">
        <v>26</v>
      </c>
      <c r="C6" s="123"/>
      <c r="D6" s="124"/>
      <c r="E6" s="112" t="s">
        <v>218</v>
      </c>
      <c r="F6" s="125"/>
      <c r="G6" s="108"/>
      <c r="H6" s="108"/>
      <c r="I6" s="126"/>
    </row>
    <row r="7" spans="1:9" ht="103.15" customHeight="1" x14ac:dyDescent="0.2">
      <c r="A7" s="113"/>
      <c r="B7" s="128"/>
      <c r="C7" s="92"/>
      <c r="D7" s="92"/>
      <c r="E7" s="90" t="s">
        <v>27</v>
      </c>
      <c r="F7" s="92"/>
      <c r="G7" s="92"/>
      <c r="H7" s="92"/>
      <c r="I7" s="92"/>
    </row>
    <row r="8" spans="1:9" ht="63" customHeight="1" x14ac:dyDescent="0.2">
      <c r="A8" s="113"/>
      <c r="B8" s="128"/>
      <c r="C8" s="92"/>
      <c r="D8" s="92"/>
      <c r="E8" s="90" t="s">
        <v>215</v>
      </c>
      <c r="F8" s="92"/>
      <c r="G8" s="92"/>
      <c r="H8" s="92"/>
      <c r="I8" s="92"/>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A93CF-9FE6-4CB0-8582-B3EBDC0D4508}">
  <dimension ref="A1:K6"/>
  <sheetViews>
    <sheetView zoomScale="70" zoomScaleNormal="70" workbookViewId="0"/>
  </sheetViews>
  <sheetFormatPr baseColWidth="10" defaultColWidth="9" defaultRowHeight="12.75" x14ac:dyDescent="0.2"/>
  <cols>
    <col min="1" max="1" width="9" style="91"/>
    <col min="2" max="2" width="28.25" style="91" customWidth="1"/>
    <col min="3" max="3" width="36.5" style="91" customWidth="1"/>
    <col min="4" max="4" width="24.125" style="91" customWidth="1"/>
    <col min="5" max="5" width="32.5" style="91" customWidth="1"/>
    <col min="6" max="6" width="55.25" style="91" customWidth="1"/>
    <col min="7" max="7" width="60.75" style="91" customWidth="1"/>
    <col min="8" max="8" width="37" style="91" customWidth="1"/>
    <col min="9" max="9" width="40.5" style="91" customWidth="1"/>
    <col min="10" max="10" width="48.875" style="91" customWidth="1"/>
    <col min="11" max="11" width="37.125" style="91" customWidth="1"/>
    <col min="12" max="16384" width="9" style="91"/>
  </cols>
  <sheetData>
    <row r="1" spans="1:11" ht="35.450000000000003" customHeight="1" x14ac:dyDescent="0.2">
      <c r="A1" s="129"/>
      <c r="B1" s="129"/>
      <c r="C1" s="129"/>
      <c r="D1" s="322" t="s">
        <v>28</v>
      </c>
      <c r="E1" s="322"/>
      <c r="F1" s="322"/>
      <c r="G1" s="322"/>
      <c r="H1" s="322"/>
      <c r="I1" s="322"/>
      <c r="J1" s="322"/>
      <c r="K1" s="322"/>
    </row>
    <row r="2" spans="1:11" ht="41.45" customHeight="1" x14ac:dyDescent="0.2">
      <c r="A2" s="324" t="s">
        <v>29</v>
      </c>
      <c r="B2" s="130" t="s">
        <v>212</v>
      </c>
      <c r="C2" s="130" t="s">
        <v>30</v>
      </c>
      <c r="D2" s="130" t="s">
        <v>31</v>
      </c>
      <c r="E2" s="130" t="s">
        <v>10</v>
      </c>
      <c r="F2" s="130" t="s">
        <v>11</v>
      </c>
      <c r="G2" s="130" t="s">
        <v>12</v>
      </c>
      <c r="H2" s="131" t="s">
        <v>13</v>
      </c>
      <c r="I2" s="131" t="s">
        <v>14</v>
      </c>
      <c r="J2" s="131" t="s">
        <v>15</v>
      </c>
      <c r="K2" s="131" t="s">
        <v>16</v>
      </c>
    </row>
    <row r="3" spans="1:11" ht="222" customHeight="1" x14ac:dyDescent="0.2">
      <c r="A3" s="325"/>
      <c r="B3" s="132" t="s">
        <v>32</v>
      </c>
      <c r="C3" s="134" t="s">
        <v>33</v>
      </c>
      <c r="D3" s="137" t="s">
        <v>34</v>
      </c>
      <c r="E3" s="137" t="s">
        <v>34</v>
      </c>
      <c r="F3" s="138" t="s">
        <v>35</v>
      </c>
      <c r="G3" s="138" t="s">
        <v>222</v>
      </c>
      <c r="H3" s="138" t="s">
        <v>226</v>
      </c>
      <c r="I3" s="138" t="s">
        <v>34</v>
      </c>
      <c r="J3" s="138" t="s">
        <v>228</v>
      </c>
      <c r="K3" s="122" t="s">
        <v>34</v>
      </c>
    </row>
    <row r="4" spans="1:11" ht="149.44999999999999" customHeight="1" x14ac:dyDescent="0.2">
      <c r="A4" s="325"/>
      <c r="B4" s="132" t="s">
        <v>36</v>
      </c>
      <c r="C4" s="134" t="s">
        <v>33</v>
      </c>
      <c r="D4" s="137" t="s">
        <v>34</v>
      </c>
      <c r="E4" s="137" t="s">
        <v>34</v>
      </c>
      <c r="F4" s="138" t="s">
        <v>37</v>
      </c>
      <c r="G4" s="138" t="s">
        <v>223</v>
      </c>
      <c r="H4" s="139" t="s">
        <v>34</v>
      </c>
      <c r="I4" s="138" t="s">
        <v>227</v>
      </c>
      <c r="J4" s="138" t="s">
        <v>38</v>
      </c>
      <c r="K4" s="122" t="s">
        <v>34</v>
      </c>
    </row>
    <row r="5" spans="1:11" ht="250.15" customHeight="1" x14ac:dyDescent="0.2">
      <c r="A5" s="325"/>
      <c r="B5" s="132" t="s">
        <v>39</v>
      </c>
      <c r="C5" s="135" t="s">
        <v>33</v>
      </c>
      <c r="D5" s="140" t="s">
        <v>34</v>
      </c>
      <c r="E5" s="140" t="s">
        <v>34</v>
      </c>
      <c r="F5" s="141" t="s">
        <v>220</v>
      </c>
      <c r="G5" s="138" t="s">
        <v>224</v>
      </c>
      <c r="H5" s="142" t="s">
        <v>34</v>
      </c>
      <c r="I5" s="141" t="s">
        <v>34</v>
      </c>
      <c r="J5" s="141" t="s">
        <v>34</v>
      </c>
      <c r="K5" s="122" t="s">
        <v>34</v>
      </c>
    </row>
    <row r="6" spans="1:11" ht="181.9" customHeight="1" x14ac:dyDescent="0.2">
      <c r="A6" s="326"/>
      <c r="B6" s="133" t="s">
        <v>40</v>
      </c>
      <c r="C6" s="136" t="s">
        <v>33</v>
      </c>
      <c r="D6" s="136" t="s">
        <v>34</v>
      </c>
      <c r="E6" s="136" t="s">
        <v>34</v>
      </c>
      <c r="F6" s="143" t="s">
        <v>221</v>
      </c>
      <c r="G6" s="144" t="s">
        <v>225</v>
      </c>
      <c r="H6" s="145" t="s">
        <v>34</v>
      </c>
      <c r="I6" s="145" t="s">
        <v>34</v>
      </c>
      <c r="J6" s="143" t="s">
        <v>34</v>
      </c>
      <c r="K6" s="122" t="s">
        <v>34</v>
      </c>
    </row>
  </sheetData>
  <mergeCells count="2">
    <mergeCell ref="A2:A6"/>
    <mergeCell ref="D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748B9-0527-490C-BD93-C962A6177593}">
  <dimension ref="A1:J9"/>
  <sheetViews>
    <sheetView zoomScale="70" zoomScaleNormal="70" workbookViewId="0"/>
  </sheetViews>
  <sheetFormatPr baseColWidth="10" defaultColWidth="9" defaultRowHeight="12.75" x14ac:dyDescent="0.2"/>
  <cols>
    <col min="1" max="1" width="20" style="91" customWidth="1"/>
    <col min="2" max="2" width="35.25" style="91" customWidth="1"/>
    <col min="3" max="3" width="36.875" style="91" customWidth="1"/>
    <col min="4" max="4" width="31.25" style="91" customWidth="1"/>
    <col min="5" max="5" width="43.75" style="91" customWidth="1"/>
    <col min="6" max="6" width="44.75" style="91" customWidth="1"/>
    <col min="7" max="7" width="32.25" style="91" customWidth="1"/>
    <col min="8" max="8" width="29" style="91" customWidth="1"/>
    <col min="9" max="9" width="32.625" style="91" customWidth="1"/>
    <col min="10" max="10" width="27.75" style="91" customWidth="1"/>
    <col min="11" max="16384" width="9" style="91"/>
  </cols>
  <sheetData>
    <row r="1" spans="1:10" ht="37.15" customHeight="1" x14ac:dyDescent="0.2">
      <c r="A1" s="147"/>
      <c r="B1" s="147"/>
      <c r="C1" s="321" t="s">
        <v>41</v>
      </c>
      <c r="D1" s="321"/>
      <c r="E1" s="321"/>
      <c r="F1" s="321"/>
      <c r="G1" s="321"/>
      <c r="H1" s="321"/>
      <c r="I1" s="321"/>
      <c r="J1" s="321"/>
    </row>
    <row r="2" spans="1:10" s="146" customFormat="1" ht="34.15" customHeight="1" x14ac:dyDescent="0.2">
      <c r="A2" s="148" t="s">
        <v>42</v>
      </c>
      <c r="B2" s="149" t="s">
        <v>230</v>
      </c>
      <c r="C2" s="130" t="s">
        <v>30</v>
      </c>
      <c r="D2" s="130" t="s">
        <v>10</v>
      </c>
      <c r="E2" s="130" t="s">
        <v>11</v>
      </c>
      <c r="F2" s="130" t="s">
        <v>12</v>
      </c>
      <c r="G2" s="130" t="s">
        <v>13</v>
      </c>
      <c r="H2" s="130" t="s">
        <v>14</v>
      </c>
      <c r="I2" s="130" t="s">
        <v>15</v>
      </c>
      <c r="J2" s="130" t="s">
        <v>16</v>
      </c>
    </row>
    <row r="3" spans="1:10" ht="81" customHeight="1" x14ac:dyDescent="0.2">
      <c r="A3" s="150" t="s">
        <v>34</v>
      </c>
      <c r="B3" s="152" t="s">
        <v>43</v>
      </c>
      <c r="C3" s="134" t="s">
        <v>229</v>
      </c>
      <c r="D3" s="134" t="s">
        <v>34</v>
      </c>
      <c r="E3" s="134" t="s">
        <v>34</v>
      </c>
      <c r="F3" s="134" t="s">
        <v>34</v>
      </c>
      <c r="G3" s="134" t="s">
        <v>34</v>
      </c>
      <c r="H3" s="134" t="s">
        <v>34</v>
      </c>
      <c r="I3" s="134" t="s">
        <v>34</v>
      </c>
      <c r="J3" s="138" t="s">
        <v>239</v>
      </c>
    </row>
    <row r="4" spans="1:10" ht="58.9" customHeight="1" x14ac:dyDescent="0.2">
      <c r="A4" s="150" t="s">
        <v>34</v>
      </c>
      <c r="B4" s="152" t="s">
        <v>44</v>
      </c>
      <c r="C4" s="134" t="s">
        <v>229</v>
      </c>
      <c r="D4" s="134" t="s">
        <v>34</v>
      </c>
      <c r="E4" s="134" t="s">
        <v>34</v>
      </c>
      <c r="F4" s="134" t="s">
        <v>34</v>
      </c>
      <c r="G4" s="134" t="s">
        <v>34</v>
      </c>
      <c r="H4" s="134" t="s">
        <v>34</v>
      </c>
      <c r="I4" s="134" t="s">
        <v>34</v>
      </c>
      <c r="J4" s="134" t="s">
        <v>34</v>
      </c>
    </row>
    <row r="5" spans="1:10" ht="195.6" customHeight="1" x14ac:dyDescent="0.2">
      <c r="A5" s="151"/>
      <c r="B5" s="152" t="s">
        <v>45</v>
      </c>
      <c r="C5" s="134" t="s">
        <v>229</v>
      </c>
      <c r="D5" s="134" t="s">
        <v>34</v>
      </c>
      <c r="E5" s="138" t="s">
        <v>231</v>
      </c>
      <c r="F5" s="138" t="s">
        <v>234</v>
      </c>
      <c r="G5" s="138" t="s">
        <v>236</v>
      </c>
      <c r="H5" s="138" t="s">
        <v>237</v>
      </c>
      <c r="I5" s="138" t="s">
        <v>238</v>
      </c>
      <c r="J5" s="138" t="s">
        <v>240</v>
      </c>
    </row>
    <row r="6" spans="1:10" ht="48" customHeight="1" x14ac:dyDescent="0.2">
      <c r="A6" s="150" t="s">
        <v>34</v>
      </c>
      <c r="B6" s="152" t="s">
        <v>46</v>
      </c>
      <c r="C6" s="134" t="s">
        <v>229</v>
      </c>
      <c r="D6" s="134" t="s">
        <v>34</v>
      </c>
      <c r="E6" s="134" t="s">
        <v>34</v>
      </c>
      <c r="F6" s="134" t="s">
        <v>235</v>
      </c>
      <c r="G6" s="134" t="s">
        <v>34</v>
      </c>
      <c r="H6" s="134" t="s">
        <v>34</v>
      </c>
      <c r="I6" s="134" t="s">
        <v>34</v>
      </c>
      <c r="J6" s="134" t="s">
        <v>34</v>
      </c>
    </row>
    <row r="7" spans="1:10" ht="93.6" customHeight="1" x14ac:dyDescent="0.2">
      <c r="A7" s="150" t="s">
        <v>34</v>
      </c>
      <c r="B7" s="153" t="s">
        <v>47</v>
      </c>
      <c r="C7" s="134" t="s">
        <v>229</v>
      </c>
      <c r="D7" s="135" t="s">
        <v>34</v>
      </c>
      <c r="E7" s="141" t="s">
        <v>232</v>
      </c>
      <c r="F7" s="135" t="s">
        <v>34</v>
      </c>
      <c r="G7" s="135" t="s">
        <v>34</v>
      </c>
      <c r="H7" s="135" t="s">
        <v>34</v>
      </c>
      <c r="I7" s="135" t="s">
        <v>34</v>
      </c>
      <c r="J7" s="135" t="s">
        <v>34</v>
      </c>
    </row>
    <row r="8" spans="1:10" ht="67.900000000000006" customHeight="1" x14ac:dyDescent="0.2">
      <c r="A8" s="150" t="s">
        <v>34</v>
      </c>
      <c r="B8" s="149" t="s">
        <v>48</v>
      </c>
      <c r="C8" s="134" t="s">
        <v>229</v>
      </c>
      <c r="D8" s="154" t="s">
        <v>34</v>
      </c>
      <c r="E8" s="155" t="s">
        <v>233</v>
      </c>
      <c r="F8" s="154" t="s">
        <v>34</v>
      </c>
      <c r="G8" s="154" t="s">
        <v>34</v>
      </c>
      <c r="H8" s="154" t="s">
        <v>34</v>
      </c>
      <c r="I8" s="156" t="s">
        <v>34</v>
      </c>
      <c r="J8" s="157" t="s">
        <v>34</v>
      </c>
    </row>
    <row r="9" spans="1:10" x14ac:dyDescent="0.2">
      <c r="C9" s="146"/>
    </row>
  </sheetData>
  <mergeCells count="1">
    <mergeCell ref="C1:J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3.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(Nte Sa)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2024-09-19T15:02:18Z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