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Andres David\Documents\archivos personales D.Q\Archivos Plan de austeridad secretaria general\"/>
    </mc:Choice>
  </mc:AlternateContent>
  <xr:revisionPtr revIDLastSave="0" documentId="8_{33298DF1-F9CC-4528-9082-03D7508C84BD}" xr6:coauthVersionLast="36" xr6:coauthVersionMax="36" xr10:uidLastSave="{00000000-0000-0000-0000-000000000000}"/>
  <bookViews>
    <workbookView xWindow="0" yWindow="0" windowWidth="19200" windowHeight="7580" xr2:uid="{A6EB42B5-5617-4B31-A54C-18E0251D0DC4}"/>
  </bookViews>
  <sheets>
    <sheet name="Hoja1" sheetId="1" r:id="rId1"/>
  </sheet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36" i="1" l="1"/>
  <c r="H36" i="1" s="1"/>
  <c r="G34" i="1"/>
  <c r="H34" i="1" s="1"/>
  <c r="G31" i="1"/>
  <c r="H31" i="1" s="1"/>
  <c r="G29" i="1"/>
  <c r="H29" i="1" s="1"/>
  <c r="G24" i="1"/>
  <c r="H24" i="1" s="1"/>
  <c r="G23" i="1"/>
  <c r="H23" i="1" s="1"/>
  <c r="G21" i="1"/>
  <c r="H21" i="1" s="1"/>
  <c r="G19" i="1"/>
  <c r="H19" i="1" s="1"/>
</calcChain>
</file>

<file path=xl/sharedStrings.xml><?xml version="1.0" encoding="utf-8"?>
<sst xmlns="http://schemas.openxmlformats.org/spreadsheetml/2006/main" count="79" uniqueCount="75">
  <si>
    <t>OBJETIVO DEL PLAN</t>
  </si>
  <si>
    <t xml:space="preserve">Ejecutar las disposiciones legales en materia de austeridad y transparencia en el gasto público, para el  uso racional  de los recursos públicos asignados a la Entidad y la aplicación de los lineamientos, controles que permitan al Ministerio del Deporte ser una entidad eficiente, eficaz y responsable en su utilización.                                                    </t>
  </si>
  <si>
    <t>DEFINICIONES</t>
  </si>
  <si>
    <t xml:space="preserve">Austeridad: </t>
  </si>
  <si>
    <t>En términos generales hace referencia a una política económica basada en la reducción de gasto público y el aumento de la presión fiscal sobre los contribuyentes. Para el caso puntual de la entidad se refiere a las políticas internas para mantener  y/o mantener los gastos de manera inteligente, de tal forma que no afecten el funcionamiento de la entidad y contribuya a la eficiencia y transparencia administrativa mediante la definición e implementación de políticas y medidas restrictivas.</t>
  </si>
  <si>
    <t xml:space="preserve">Cero Papel: </t>
  </si>
  <si>
    <t>Cultura para la reducción  del  consumo de papel en la administración pública, ofrecen importante oportunidades en la generación de buenos hábitos en el uso del papel en organizaciones privadas y públicas, lo cual promueve la eficiencia y productividad, reduciendo costos, tiempo y espacios de almacenamiento.</t>
  </si>
  <si>
    <t xml:space="preserve">Buenas Prácticas Ambientales: </t>
  </si>
  <si>
    <t xml:space="preserve">Principio de Economía: </t>
  </si>
  <si>
    <t>Hace referencia a que todas las actuaciones derivadas de la actividad administrativa de una Entidad, se realicen de forma eficiente y buscando los mejores resultados en el menor tiempo posible, con la menor cantidad de recursos y los menores cotos.</t>
  </si>
  <si>
    <t xml:space="preserve">Eficiencia: </t>
  </si>
  <si>
    <t>La eficiencia busca evaluar el manejo de los recursos para orientados al cumplimiento de metas con los mejores resultados aplicando el principio de economía; en otras palabras se busca determinar si los bienes y servicios adquiridos por la Entidad se obtienen al mejor costo encontrándose estos en las mismas condiciones de calidad.</t>
  </si>
  <si>
    <t xml:space="preserve">Optimizar: </t>
  </si>
  <si>
    <t>Busca mejorar el estado actual de una actividad, proceso o elemento para obtener resultados superiores al estado anterior.</t>
  </si>
  <si>
    <t>Digitalización:</t>
  </si>
  <si>
    <t>Proceso mediante el cual se realiza la transformación de algo real (físico, tangible o análogo) a datos digitales (bits: unos y ceros), con el propósito de que dichos datos digitales puedan ser accedidos, manipulados y aprovechados para diferentes fines a través de equipos de cómputo (computadores, dispositivos móviles, entre otros).</t>
  </si>
  <si>
    <t xml:space="preserve">Racionalizar: </t>
  </si>
  <si>
    <t>Conjunto de medidas adoptadas para alcanzar un objetivo determinado y con el menor costo posible.</t>
  </si>
  <si>
    <t xml:space="preserve">DOCUMENTOS DE REFERENCIA </t>
  </si>
  <si>
    <t xml:space="preserve">• Constitución Política, Articulo 209: “la función administrativa debe estar al servicio de los intereses generales en observancia, entre otros, de los principios de eficacia y economía.”    
• Ley 2008 DE 2019 "por la cual se decreta el Presupuesto de Rentas y Recursos de Capital y Ley de Apropiaciones para la vigencia fiscal del 1° de enero al 31 de diciembre de 2020”. Art. 69.                                                                                                                                                             
• Decreto 1009 de 2020 "Por el cual se establece el Plan de Austeridad del Gasto"
• Decreto 111 de 1996 “Por el cual se compilan la Ley 38 de 1989, la Ley 179 de 1994 y la Ley 225 de 1995 que conforman el estatuto orgánico del presupuesto". 
• Decreto 2411 DE 2019 "por el cual se liquida el Presupuesto General de la Nación para la vigencia fiscal de 2020, se detallan las apropiaciones y se clasifican y definen los gastos"
• Decreto 1737 DE 1998 “Por el cual se expiden medidas de austeridad y eficiencia y se someten a condiciones especiales la asunción de compromisos por parte de las entidades públicas que manejan recursos del Tesoro Público”.
• Decreto 397 de 2022 "Por la cual se establece el Plan de Austeridad del Gasto 2022 para os órganos que hacen parte del Presupuesto General de la Nación.                                                                                                                                                                                                                     
• Decreto 444 de 2023 "Por el cual se establece el Plan de Austeridad del Gasto 2023 para los órganos que hacen parte del Presupuesto General de la Nación.                                                                                                                                  </t>
  </si>
  <si>
    <t>META GLOBAL % PLAN AUSTERIDAD SEGUNDO SEMESTRE DE 2023</t>
  </si>
  <si>
    <t>ARTÍCULOS DEL DECRETO NÚMERO 444 DE 2023 - 29 DE MARZO DE 2023</t>
  </si>
  <si>
    <t>DESCRIPCIÓN DEL PLAN DE AUSTERIDAD EN EL GASTO 2023  MINISTERIO DEL DEPORTE</t>
  </si>
  <si>
    <t xml:space="preserve">PLAN DE AUSTERIDAD </t>
  </si>
  <si>
    <t xml:space="preserve">ARTICULO </t>
  </si>
  <si>
    <t xml:space="preserve">CONCEPTO </t>
  </si>
  <si>
    <t xml:space="preserve">DESCRIPCIÓN </t>
  </si>
  <si>
    <t xml:space="preserve">DEPENDENCIA                </t>
  </si>
  <si>
    <t>VALOR EJECUTADO 
PARA LA VIGENCIA 2022</t>
  </si>
  <si>
    <t>VALOR EJECUTADO 
PARA LA VIGENCIA 2023</t>
  </si>
  <si>
    <t>VALOR DEL AHORRO COMPARADO  ENTRE LA VIGENCIA AÑO 2022 Y  LA VIGENCIA AÑO 2023</t>
  </si>
  <si>
    <t>PORCENTAJE DE VARIACIÓN ENTRE LA VIGENCIA AÑO 2022 Y LA VIGENCIA  AÑO 2023</t>
  </si>
  <si>
    <t>ESTRATEGIAS DE AUSTERIDAD IMPLEMENTADAS EN LA VIGENCIA AÑO 2023</t>
  </si>
  <si>
    <t>Ahorro en publicidad estatal</t>
  </si>
  <si>
    <t xml:space="preserve">Las Entidades que hacen parte del Presupuesto General de la Nación deberán abstenerse de celebrar contratos de publicidad y/o propaganda personalizada que promocione la gestión del Gobierno nacional, tales como. agendas, almanaques, libretas, pocillos, vasos, esferos, adquirir revistas o similares, imprimir informes, folletos o textos institucionales.
Las entidades deberán seguir los siguientes lineamientos para ahorrar en publicidad estatal:
a) Todo gasto de publicidad de las entidades de la rama ejecutiva del orden nacional, incluidos los que se realicen en desarrollo de contratos de operación logística, así como los efectuados con recursos provenientes de la Banca Multilateral, tendrá que ser informado al Departamento Administrativo de la Presidencia de la República y contar con su visto bueno antes de iniciar los procesos de contratación.
b) Todo gasto de publicidad estatal deberá enmarcarse en el uso adecuado y eﬁciente de los recursos públicos destinados a la contratación, con el ﬁn de evitar el uso excesivo, controlar el gasto público y garantizar la austeridad.
</t>
  </si>
  <si>
    <t xml:space="preserve">COMUNICACIONES </t>
  </si>
  <si>
    <t xml:space="preserve">
Durante el periodo de vigencia en 2023, se llevaron a cabo un total de 17 servicios, distribuidos de la siguiente manera: Cuatro (4) correspondieron a Actividades (ATL), mientras que los restantes 13 se enfocaron en  (BTL). En cuanto a ATL, se priorizó la difusión de convocatorias destinadas a los atletas colombianos para su participación en los XXII Juegos Deportivos Nacionales y VI Juegos Paranacionales, así como en los programas de Jornada Deportiva Escolar Complementaria y Juegos Intercolegiados.
En relación con la producción de material (POP), se limitó la cantidad de impresiones de pendones, principalmente debido a la transición de imagen gubernamental. Los recursos se destinaron únicamente a la transmisión de la Audiencia Pública de Rendición de Cuentas, siendo el único evento en el que se ejecutaron inversiones.
Se implementaron medidas de austeridad que incluyeron la difusión de información a través de canales institucionales y la producción de contenido audiovisual interna. Además, se redujo la inversión en alquiler de equipos y se disminuyó el número de eventos en los que se incurrió con presupuesto. Cabe destacar que, salvo el material de branding, no se llevó a cabo la producción de material (POP).</t>
  </si>
  <si>
    <t xml:space="preserve">c) Todas las entidades que hacen parte del Presupuesto General de la Nación velarán por el adecuado control y vigilancia de los rubros que se destinen en sus presupuestos a la publicidad estatal.
PARÁGRAFO. El Ministerio de Defensa Nacional - Fuerzas Militares y Policía Nacional, establecerán un plan para la contratación o realización directa de ediciones, impresiones o publicaciones de documentos, estrictamente relacionados con los programas y las funciones que legalmente debe cumplir.
En todo caso bajo las consideraciones que se establecen en el presente decreto respecto a la reducción de impresos, se deberá privilegiar el uso de medios electrónicos para su difusión.
</t>
  </si>
  <si>
    <t>Contratación de personal para la prestación de servicios profesionales y de apoyo a la gestión.</t>
  </si>
  <si>
    <t xml:space="preserve">Las entidades que hacen parte del Presupuesto General de la Nación deberán realizar una revisión previa de las razones que justiﬁquen la contratación de personal para la prestación de servicios profesionales y de apoyo a la gestión.
</t>
  </si>
  <si>
    <t xml:space="preserve">CONTRATACIÓN </t>
  </si>
  <si>
    <t xml:space="preserve">En el transcurso del año 2023, se observó un aumento en el número de contratistas en comparación con el año 2022. No obstante, es importante señalar que los contratos suscritos tuvieron una duración menor, lo que resultó en una disminución en el valor total de los mismos.
</t>
  </si>
  <si>
    <t>De conformidad con lo previsto en el artículo 32 de la Ley 80 de 1993 y el artículo 2.8.4.4.5 y siguientes del Decreto 1068 de 2015, Decreto Único Reglamentario del Sector Hacienda y Crédito Público, solo se celebrarán los contratos que sean estrictamente necesarios para coadyuvar al cumplimiento de las funciones y ﬁnes de cada entidad, cuando dichas actividades no puedan realizarse con personal de planta o requieran conocimientos especializados.</t>
  </si>
  <si>
    <t>Es necesario aclarar que la contratación se adelanta acorde a las necesidades de las diferentes áreas del Mindeporte.</t>
  </si>
  <si>
    <t>Esquemas de seguridad</t>
  </si>
  <si>
    <t xml:space="preserve">La Unidad Nacional de Protección y Dirección de Protección de la Policía Nacional, con acatamiento del marco legal y reglamentario, deberán en lo posible realizar una revisión a los esquemas de seguridad de los servidores públicos de las entidades de la rama ejecutiva del orden nacional y, procurar, reducir su conformación. Estas actuaciones deberán estar enmarcadas en el respeto a la vida e integridad personal de los servidores.
Las entidades harán monitoreo constante a las horas extras de los esquemas de seguridad.
</t>
  </si>
  <si>
    <t xml:space="preserve">ADMINISTRATIVA </t>
  </si>
  <si>
    <t>Aunque este item recae esclusivamente sobre la UNP, esta entidad realizó un nuevo estudio de seguridad a la Ministra, documento que fue enviado el 15/11/2023 directamente al protegido, por lo que el GIT desconoce las medidas adoptadas. 
En cuanto a las horas extras, dado que no existe relación laboral con los agentes que prestan sus servicios, el  monitoreo de estas corresponde a la policia nacional o la UNP</t>
  </si>
  <si>
    <t>Arrendamiento y mantenimiento de bienes inmuebles, cambio de sede y adquisición de bienes muebles e inmuebles.</t>
  </si>
  <si>
    <t xml:space="preserve">Las entidades que hacen parte del Presupuesto General de la Nación deberán seguir las siguientes directrices para el arrendamiento y mantenimiento de bienes inmuebles, cambio de sede y adquisición de bienes muebles e inmuebles:
</t>
  </si>
  <si>
    <t>Dado que la entidad cuenta con una sede propia y otra en calidad de tenedor, le aplicaria el literal b) se celebraron los contratos de mantenimiento requeridos para atender los mantenimientos preventivos de los circuitos electricos, plomeria, aseo de areas comunes, oficinas y ascensores.</t>
  </si>
  <si>
    <t xml:space="preserve">a) Implementar medidas tendientes a reducir los gastos de arrendamiento de instalaciones físicas, considerando su costo, la situación de trabajo en casa, teletrabajo y/o trabajo remoto, a ﬁn de no efectuar renovaciones y proceder a la entrega de los inmuebles, si corresponde, teniendo en cuenta las condiciones propias de cada contrato de arrendamiento.
</t>
  </si>
  <si>
    <t>b) El mantenimiento de bienes inmuebles de propiedad de las entidades del Estado solo procederá cuando se realice de manera preventiva para garantizar el correcto funcionamiento a ﬁn de no generar un impacto presupuestal a largo plazo; cuando de no realizarse se ponga en riesgo la seguridad y/o se afecten las condiciones de salud ocupacional de las personas, en cuyo caso debe quedar expresa constancia y justiﬁcación de su necesidad.</t>
  </si>
  <si>
    <t>c) El cambio de sede únicamente procederá en uno de los siguientes eventos: i) Cuando no genere impacto al presupuesto asignado en la vigencia; ii) cuando la necesidad haga inaplazable la construcción o adquisición de la sede; o iii) cuando el ediﬁcio dónde funciona la entidad ponga en riesgo la seguridad del personal o no brinde las condiciones laborales adecuadas de conformidad con las normas establecidas en el Sistema de Gestión de Seguridad y Salud en Trabajo (SGSST).</t>
  </si>
  <si>
    <t xml:space="preserve">d) La adquisición de bienes muebles e inmuebles solo se podrá efectuar cuando sean necesarios para el cumplimiento del objeto misional de las entidades, previa justiﬁcación. Para el caso de la adquisición de bienes inmuebles, además se requiere la identiﬁcación de predios de propiedad de entidades públicas e identiﬁcación de opciones para el desarrollo en esos predios para la construcción de sedes propias.
PARÁGRAFO. Las entidades deberán abstenerse de iniciar cualquier tipo de contratación que implique mejoras suntuarias u ostentosas, tales como el embellecimiento, el ornato, la instalación o adecuación de acabados estéticos de bienes inmuebles.
</t>
  </si>
  <si>
    <t>Papelería y telefonía</t>
  </si>
  <si>
    <t xml:space="preserve">Para el uso adecuado de papelería y telefonía, las entidades que hacen parte del Presupuesto General de la Nación deberán:
a) Utilizar medios digitales, de manera preferente, y evitar impresiones.
b) Las publicaciones de toda entidad deberán hacerse de manera preferente en su sitio web.
c) Reducir el consumo, reutilizar y reciclar implementos de oﬁcina.
d) Racionalizar las llamadas telefónicas internacionales, nacionales y a celulares y privilegiar sistemas basados en protocolo de internet.
</t>
  </si>
  <si>
    <t>Desde hace cuatro (4) años el GIT no realiza publicaciones, tiene controlado las llamadas nacionales e internacionales y no ha renovado ni adquirido telefonos celulares, planes de telefonia movil, internet o datos. Desde hace cuatro (4) años, cuenta con los mismos planes sobre todo para atender las jornadas del GIT de Atención al Ciudadano.</t>
  </si>
  <si>
    <t xml:space="preserve">e) Abstenerse de renovar o adquirir teléfonos celulares y planes de telefonía móvil, internet y datos para los servidores públicos de cualquier nivel; debiendo desmontar gradualmente los planes o servicios que tengan actualmente contratados. Se exceptúan aquellos que se destinen para la prestación del servicio de atención al ciudadano, la transmisión de datos de condiciones hidrometereológicas, y los requeridos como parte de la dotación del personal que garantiza la seguridad de beneﬁciarios de esquemas, de acuerdo con lo establecido en el Decreto 1066 de 2015 o el que haga sus veces.
PARÁGRAFO. Se podrán adquirir y asignar teléfonos celulares y planes de telefonía móvil, internet y datos, de manera exclusiva, para el desarrollo de las actividades de inteligencia y contrainteligencia a cargo de los organismos del Estado que ejercen esta función, sin que esta asignación pueda tener un carácter permanente.
</t>
  </si>
  <si>
    <t>Reconocimiento de viáticos</t>
  </si>
  <si>
    <t xml:space="preserve">Las entidades que hacen parte del Presupuesto General de la Nación deberán aplicar las siguientes medidas para el reconocimiento de los viáticos:
a) Cuando la totalidad de los gastos para manutención y alojamiento que genere la comisión de servicios sean asumidos por otro organismo o entidad, no habrá Iugar al pago de viáticos.
</t>
  </si>
  <si>
    <t xml:space="preserve">TRANSVERSAL </t>
  </si>
  <si>
    <t xml:space="preserve">La entidad en este sentido se ha mantenido de conformidad a lo establecido en la austeridad del gasto, dando prioridad a las necesidades misionales del Ministerio.
</t>
  </si>
  <si>
    <t>b) Cuando los gastos por concepto de viáticos que genera la comisión son asumidos de forma parcial por otro organismo o entidad, únicamente se podrá reconocer la diferencia en forma proporcional a criterio de la entidad, y con fundamento en la normativa aplicable a la materia.</t>
  </si>
  <si>
    <t>c) Cuando la comisión de servicios no requiera que el servidor público pernocte en el lugar de la comisión, la administración podrá reconocer un valor menor al cincuenta por ciento (50%) a que hacen referencia los decretos salariales para lo cual tendrán en cuenta los costos del Iugar al que se desplaza el servidor.</t>
  </si>
  <si>
    <t>Suministro de tiquetes</t>
  </si>
  <si>
    <t xml:space="preserve">Los viajes aéreos nacionales e internacionales de servidores de todos los órganos que pertenecen al Presupuesto General de la Nación, deberán hacerse en clase económica o en la tarifa que no supere el costo de esta, salvo los debidamente justiﬁcados, y en aquellos casos en los cuales los Ministros de Despacho tengan por objeto promover y gestionar el ﬁnanciamiento de la Nación, o que el vuelo tenga una duración de más de ocho (8) horas. Para el caso de las entidades de la rama ejecutiva del orden nacional, estos deberán justiﬁcarse ante el Departamento Administrativo de la Presidencia de la República.
</t>
  </si>
  <si>
    <t>Frente a este gasto, la estrategia fue la constante socialización del  Instructivo Solicitud de Tiquetes RF-IN-007. Versión 6, con el cual se responden las solciitudes por correo electrónico.
Los desplazamientos aéreos, tanto nacionales como internacionales, de los funcionarios y contratistas se efectuatron en clase económica o en tarifas que no excedan su costo, a menos que existieran justificaciones debidamente respaldadas.</t>
  </si>
  <si>
    <t xml:space="preserve">Cuando el servidor haga parte de la comitiva que acompañe al Presidente de la República o Vicepresidenta de la República y se transporte en el avión presidencial o en el medio de transporte que se designe para transportar al Presidente de la República o Vicepresidenta de la República, no habrá lugar al pago de gastos de transporte.
Los gastos de viaje se autorizarán únicamente si no están cubiertos por la entidad o por las entidades que organizan los eventos.
</t>
  </si>
  <si>
    <t>Suscripción a periódicos y revistas, publicaciones y bases de datos</t>
  </si>
  <si>
    <t>Las suscripciones a bases de datos electrónicas, periódicos o revistas especializadas se efectuarán solamente cuando sea necesario para el cumplimiento del objeto misional de las entidades. Las licencias se adquirirán en las cantidades suﬁcientes para suplir las necesidades del servicio.</t>
  </si>
  <si>
    <t xml:space="preserve">Ni en 2022, ni en 2023, desde el GIT Comunicaciones se ejecutaron recursos para suscripciones de ningún tipo. </t>
  </si>
  <si>
    <t>Los valores reportados son tomados de https://www.minhacienda.gov.co/webcenter/portal/Minhacienda</t>
  </si>
  <si>
    <t xml:space="preserve">                                                 PLAN DE AUSTERIDAD EN EL GASTO VIGENCIA DE 2023 MINISTERIO DEL DEPORTE</t>
  </si>
  <si>
    <t xml:space="preserve">Actividades que implican un cambio de cultura en las rutinas diarias, promoviendo el uso razonable de los recursos públicos y ambientales derivados de la gestión a cargo de la entidad.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</si>
</sst>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 #,##0;[Red]\-&quot;$&quot;\ #,##0"/>
    <numFmt numFmtId="8" formatCode="&quot;$&quot;\ #,##0.00;[Red]\-&quot;$&quot;\ #,##0.00"/>
    <numFmt numFmtId="42" formatCode="_-&quot;$&quot;\ * #,##0_-;\-&quot;$&quot;\ * #,##0_-;_-&quot;$&quot;\ * &quot;-&quot;_-;_-@_-"/>
    <numFmt numFmtId="44" formatCode="_-&quot;$&quot;\ * #,##0.00_-;\-&quot;$&quot;\ * #,##0.00_-;_-&quot;$&quot;\ * &quot;-&quot;??_-;_-@_-"/>
    <numFmt numFmtId="164" formatCode="_-&quot;$&quot;\ * #,##0_-;\-&quot;$&quot;\ * #,##0_-;_-&quot;$&quot;\ * &quot;-&quot;??_-;_-@_-"/>
    <numFmt numFmtId="170" formatCode="&quot;$&quot;\ #,##0.00"/>
  </numFmts>
  <fonts count="17" x14ac:knownFonts="1">
    <font>
      <sz val="11"/>
      <color theme="1"/>
      <name val="Calibri"/>
      <family val="2"/>
      <scheme val="minor"/>
    </font>
    <font>
      <sz val="11"/>
      <color theme="1"/>
      <name val="Calibri"/>
      <family val="2"/>
      <scheme val="minor"/>
    </font>
    <font>
      <sz val="14"/>
      <color rgb="FF000000"/>
      <name val="Arial"/>
      <family val="2"/>
    </font>
    <font>
      <b/>
      <sz val="14"/>
      <color rgb="FF000000"/>
      <name val="Arial"/>
      <family val="2"/>
    </font>
    <font>
      <sz val="11"/>
      <color theme="1"/>
      <name val="Calibri"/>
      <family val="2"/>
    </font>
    <font>
      <b/>
      <sz val="18"/>
      <color rgb="FF000000"/>
      <name val="Nunito"/>
    </font>
    <font>
      <sz val="16"/>
      <color rgb="FF000000"/>
      <name val="Nunito"/>
    </font>
    <font>
      <b/>
      <sz val="14"/>
      <color rgb="FF000000"/>
      <name val="Nunito"/>
    </font>
    <font>
      <sz val="24"/>
      <color rgb="FF000000"/>
      <name val="Nunito"/>
    </font>
    <font>
      <sz val="14"/>
      <color rgb="FF000000"/>
      <name val="Nunito"/>
    </font>
    <font>
      <sz val="18"/>
      <color rgb="FF000000"/>
      <name val="Nunito"/>
    </font>
    <font>
      <sz val="20"/>
      <color rgb="FF000000"/>
      <name val="Nunito"/>
    </font>
    <font>
      <sz val="18"/>
      <color theme="1"/>
      <name val="Nunito"/>
    </font>
    <font>
      <b/>
      <sz val="20"/>
      <color rgb="FF000000"/>
      <name val="Nunito"/>
    </font>
    <font>
      <b/>
      <sz val="22"/>
      <color rgb="FF000000"/>
      <name val="Nunito"/>
    </font>
    <font>
      <b/>
      <sz val="20"/>
      <color theme="1"/>
      <name val="Nunito"/>
    </font>
    <font>
      <sz val="28"/>
      <color theme="0"/>
      <name val="Nunito ExtraBold"/>
    </font>
  </fonts>
  <fills count="13">
    <fill>
      <patternFill patternType="none"/>
    </fill>
    <fill>
      <patternFill patternType="gray125"/>
    </fill>
    <fill>
      <patternFill patternType="solid">
        <fgColor rgb="FFFFFFFF"/>
        <bgColor rgb="FF000000"/>
      </patternFill>
    </fill>
    <fill>
      <patternFill patternType="solid">
        <fgColor rgb="FFFFFF00"/>
        <bgColor rgb="FF000000"/>
      </patternFill>
    </fill>
    <fill>
      <patternFill patternType="solid">
        <fgColor rgb="FFC9C9C9"/>
        <bgColor rgb="FF000000"/>
      </patternFill>
    </fill>
    <fill>
      <patternFill patternType="solid">
        <fgColor theme="4" tint="0.79998168889431442"/>
        <bgColor rgb="FF000000"/>
      </patternFill>
    </fill>
    <fill>
      <patternFill patternType="solid">
        <fgColor theme="4" tint="0.39997558519241921"/>
        <bgColor rgb="FF000000"/>
      </patternFill>
    </fill>
    <fill>
      <patternFill patternType="solid">
        <fgColor theme="0" tint="-4.9989318521683403E-2"/>
        <bgColor rgb="FF000000"/>
      </patternFill>
    </fill>
    <fill>
      <patternFill patternType="solid">
        <fgColor theme="4" tint="0.399975585192419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4" tint="-0.249977111117893"/>
        <bgColor indexed="64"/>
      </patternFill>
    </fill>
    <fill>
      <patternFill patternType="solid">
        <fgColor theme="4" tint="0.59999389629810485"/>
        <bgColor rgb="FF000000"/>
      </patternFill>
    </fill>
  </fills>
  <borders count="4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medium">
        <color indexed="64"/>
      </top>
      <bottom/>
      <diagonal/>
    </border>
  </borders>
  <cellStyleXfs count="4">
    <xf numFmtId="0" fontId="0" fillId="0" borderId="0"/>
    <xf numFmtId="44" fontId="1" fillId="0" borderId="0" applyFont="0" applyFill="0" applyBorder="0" applyAlignment="0" applyProtection="0"/>
    <xf numFmtId="42" fontId="1" fillId="0" borderId="0" applyFont="0" applyFill="0" applyBorder="0" applyAlignment="0" applyProtection="0"/>
    <xf numFmtId="9" fontId="1" fillId="0" borderId="0" applyFont="0" applyFill="0" applyBorder="0" applyAlignment="0" applyProtection="0"/>
  </cellStyleXfs>
  <cellXfs count="145">
    <xf numFmtId="0" fontId="0" fillId="0" borderId="0" xfId="0"/>
    <xf numFmtId="0" fontId="2" fillId="0" borderId="0" xfId="0" applyFont="1" applyAlignment="1">
      <alignment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xf numFmtId="8" fontId="4" fillId="0" borderId="0" xfId="0" applyNumberFormat="1" applyFont="1"/>
    <xf numFmtId="0" fontId="3" fillId="0" borderId="0" xfId="0" applyFont="1" applyAlignment="1">
      <alignment wrapText="1"/>
    </xf>
    <xf numFmtId="0" fontId="10" fillId="0" borderId="5" xfId="0" applyFont="1" applyBorder="1" applyAlignment="1">
      <alignment horizontal="justify" vertical="center" wrapText="1"/>
    </xf>
    <xf numFmtId="0" fontId="10" fillId="0" borderId="6" xfId="0" applyFont="1" applyBorder="1" applyAlignment="1">
      <alignment horizontal="justify" vertical="center" wrapText="1"/>
    </xf>
    <xf numFmtId="0" fontId="10" fillId="0" borderId="7" xfId="0" applyFont="1" applyBorder="1" applyAlignment="1">
      <alignment horizontal="justify" vertical="center" wrapText="1"/>
    </xf>
    <xf numFmtId="0" fontId="10" fillId="0" borderId="8" xfId="0" applyFont="1" applyBorder="1" applyAlignment="1">
      <alignment horizontal="justify" vertical="center" wrapText="1"/>
    </xf>
    <xf numFmtId="0" fontId="10" fillId="0" borderId="7" xfId="0" applyFont="1" applyBorder="1" applyAlignment="1">
      <alignment horizontal="left" vertical="center" wrapText="1"/>
    </xf>
    <xf numFmtId="0" fontId="10" fillId="0" borderId="8" xfId="0" applyFont="1" applyBorder="1" applyAlignment="1">
      <alignment horizontal="left" vertical="center" wrapText="1"/>
    </xf>
    <xf numFmtId="0" fontId="11" fillId="2" borderId="1" xfId="0" applyFont="1" applyFill="1" applyBorder="1" applyAlignment="1">
      <alignment horizontal="left" vertical="center" wrapText="1"/>
    </xf>
    <xf numFmtId="0" fontId="11" fillId="2" borderId="2" xfId="0" applyFont="1" applyFill="1" applyBorder="1" applyAlignment="1">
      <alignment horizontal="left" vertical="center" wrapText="1"/>
    </xf>
    <xf numFmtId="0" fontId="11" fillId="2" borderId="3" xfId="0" applyFont="1" applyFill="1" applyBorder="1" applyAlignment="1">
      <alignment horizontal="left" vertical="center" wrapText="1"/>
    </xf>
    <xf numFmtId="0" fontId="5" fillId="6"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5" fillId="6" borderId="2" xfId="0" applyFont="1" applyFill="1" applyBorder="1" applyAlignment="1">
      <alignment horizontal="center" vertical="center" wrapText="1"/>
    </xf>
    <xf numFmtId="0" fontId="5" fillId="6" borderId="3" xfId="0" applyFont="1" applyFill="1" applyBorder="1" applyAlignment="1">
      <alignment horizontal="center" vertical="center" wrapText="1"/>
    </xf>
    <xf numFmtId="10" fontId="8" fillId="7" borderId="9" xfId="0" applyNumberFormat="1" applyFont="1" applyFill="1" applyBorder="1" applyAlignment="1">
      <alignment horizontal="center" vertical="center" wrapText="1"/>
    </xf>
    <xf numFmtId="0" fontId="9" fillId="7" borderId="11" xfId="0" applyFont="1" applyFill="1" applyBorder="1" applyAlignment="1">
      <alignment horizontal="center" vertical="center" wrapText="1"/>
    </xf>
    <xf numFmtId="0" fontId="5" fillId="4" borderId="1" xfId="0" applyFont="1" applyFill="1" applyBorder="1" applyAlignment="1">
      <alignment horizontal="center" vertical="center"/>
    </xf>
    <xf numFmtId="0" fontId="5" fillId="4" borderId="2" xfId="0" applyFont="1" applyFill="1" applyBorder="1" applyAlignment="1">
      <alignment horizontal="center" vertical="center"/>
    </xf>
    <xf numFmtId="0" fontId="5" fillId="0" borderId="13" xfId="0" applyFont="1" applyBorder="1" applyAlignment="1">
      <alignment horizontal="center" vertical="center"/>
    </xf>
    <xf numFmtId="0" fontId="9" fillId="7" borderId="12" xfId="0" applyFont="1" applyFill="1" applyBorder="1" applyAlignment="1">
      <alignment horizontal="center" vertical="center" wrapText="1"/>
    </xf>
    <xf numFmtId="0" fontId="13" fillId="8" borderId="1" xfId="0" applyFont="1" applyFill="1" applyBorder="1" applyAlignment="1">
      <alignment horizontal="center" vertical="center" wrapText="1"/>
    </xf>
    <xf numFmtId="0" fontId="13" fillId="8" borderId="2" xfId="0" applyFont="1" applyFill="1" applyBorder="1" applyAlignment="1">
      <alignment horizontal="center" vertical="center" wrapText="1"/>
    </xf>
    <xf numFmtId="0" fontId="13" fillId="8" borderId="3" xfId="0" applyFont="1" applyFill="1" applyBorder="1" applyAlignment="1">
      <alignment horizontal="center" vertical="center" wrapText="1"/>
    </xf>
    <xf numFmtId="0" fontId="7" fillId="5" borderId="18" xfId="0" applyFont="1" applyFill="1" applyBorder="1" applyAlignment="1">
      <alignment horizontal="center" wrapText="1"/>
    </xf>
    <xf numFmtId="0" fontId="7" fillId="5" borderId="19" xfId="0" applyFont="1" applyFill="1" applyBorder="1" applyAlignment="1">
      <alignment horizontal="center" wrapText="1"/>
    </xf>
    <xf numFmtId="0" fontId="7" fillId="5" borderId="20" xfId="0" applyFont="1" applyFill="1" applyBorder="1" applyAlignment="1">
      <alignment horizontal="center" wrapText="1"/>
    </xf>
    <xf numFmtId="0" fontId="14" fillId="5" borderId="25" xfId="0" applyFont="1" applyFill="1" applyBorder="1" applyAlignment="1">
      <alignment horizontal="center" vertical="center" wrapText="1"/>
    </xf>
    <xf numFmtId="0" fontId="14" fillId="5" borderId="26" xfId="0" applyFont="1" applyFill="1" applyBorder="1" applyAlignment="1">
      <alignment horizontal="center" vertical="center" wrapText="1"/>
    </xf>
    <xf numFmtId="0" fontId="14" fillId="5" borderId="27" xfId="0" applyFont="1" applyFill="1" applyBorder="1" applyAlignment="1">
      <alignment horizontal="center" vertical="center" wrapText="1"/>
    </xf>
    <xf numFmtId="0" fontId="14" fillId="5" borderId="28" xfId="0" applyFont="1" applyFill="1" applyBorder="1" applyAlignment="1">
      <alignment horizontal="center" vertical="center" wrapText="1"/>
    </xf>
    <xf numFmtId="0" fontId="14" fillId="5" borderId="29" xfId="0" applyFont="1" applyFill="1" applyBorder="1" applyAlignment="1">
      <alignment horizontal="center" vertical="center" wrapText="1"/>
    </xf>
    <xf numFmtId="0" fontId="14" fillId="5" borderId="30" xfId="0" applyFont="1" applyFill="1" applyBorder="1" applyAlignment="1">
      <alignment horizontal="center" vertical="center" wrapText="1"/>
    </xf>
    <xf numFmtId="0" fontId="15" fillId="8" borderId="16" xfId="0" applyFont="1" applyFill="1" applyBorder="1" applyAlignment="1">
      <alignment horizontal="center" vertical="center" wrapText="1"/>
    </xf>
    <xf numFmtId="0" fontId="16" fillId="11" borderId="1" xfId="0" applyFont="1" applyFill="1" applyBorder="1" applyAlignment="1">
      <alignment horizontal="center" vertical="center" wrapText="1"/>
    </xf>
    <xf numFmtId="0" fontId="16" fillId="11" borderId="2" xfId="0" applyFont="1" applyFill="1" applyBorder="1" applyAlignment="1">
      <alignment horizontal="center" vertical="center" wrapText="1"/>
    </xf>
    <xf numFmtId="0" fontId="16" fillId="11" borderId="3" xfId="0" applyFont="1" applyFill="1" applyBorder="1" applyAlignment="1">
      <alignment horizontal="center" vertical="center" wrapText="1"/>
    </xf>
    <xf numFmtId="0" fontId="10" fillId="0" borderId="17" xfId="0" applyFont="1" applyBorder="1" applyAlignment="1">
      <alignment horizontal="justify" vertical="center" wrapText="1"/>
    </xf>
    <xf numFmtId="0" fontId="5" fillId="9" borderId="16" xfId="0" applyFont="1" applyFill="1" applyBorder="1" applyAlignment="1">
      <alignment horizontal="left" vertical="center" wrapText="1"/>
    </xf>
    <xf numFmtId="0" fontId="10" fillId="0" borderId="24" xfId="0" applyFont="1" applyBorder="1" applyAlignment="1">
      <alignment horizontal="justify" vertical="center" wrapText="1"/>
    </xf>
    <xf numFmtId="0" fontId="5" fillId="9" borderId="16" xfId="0" applyFont="1" applyFill="1" applyBorder="1" applyAlignment="1">
      <alignment vertical="center" wrapText="1"/>
    </xf>
    <xf numFmtId="0" fontId="10" fillId="0" borderId="24" xfId="0" applyFont="1" applyBorder="1" applyAlignment="1">
      <alignment horizontal="left" vertical="center" wrapText="1"/>
    </xf>
    <xf numFmtId="0" fontId="5" fillId="9" borderId="31" xfId="0" applyFont="1" applyFill="1" applyBorder="1" applyAlignment="1">
      <alignment vertical="center" wrapText="1"/>
    </xf>
    <xf numFmtId="0" fontId="10" fillId="0" borderId="21" xfId="0" applyFont="1" applyBorder="1" applyAlignment="1">
      <alignment horizontal="justify" vertical="center" wrapText="1"/>
    </xf>
    <xf numFmtId="0" fontId="10" fillId="0" borderId="11" xfId="0" applyFont="1" applyBorder="1" applyAlignment="1">
      <alignment horizontal="justify" vertical="center" wrapText="1"/>
    </xf>
    <xf numFmtId="0" fontId="10" fillId="0" borderId="12" xfId="0" applyFont="1" applyBorder="1" applyAlignment="1">
      <alignment horizontal="justify" vertical="center" wrapText="1"/>
    </xf>
    <xf numFmtId="0" fontId="5" fillId="6" borderId="13" xfId="0" applyFont="1" applyFill="1" applyBorder="1" applyAlignment="1">
      <alignment horizontal="center" vertical="center" wrapText="1"/>
    </xf>
    <xf numFmtId="0" fontId="5" fillId="6" borderId="14" xfId="0" applyFont="1" applyFill="1" applyBorder="1" applyAlignment="1">
      <alignment horizontal="center" vertical="center" wrapText="1"/>
    </xf>
    <xf numFmtId="0" fontId="5" fillId="6" borderId="15"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15" fillId="8" borderId="16" xfId="0" applyFont="1" applyFill="1" applyBorder="1" applyAlignment="1">
      <alignment horizontal="center" vertical="center"/>
    </xf>
    <xf numFmtId="0" fontId="11" fillId="0" borderId="1" xfId="0" applyFont="1" applyBorder="1" applyAlignment="1">
      <alignment horizontal="left" vertical="top" wrapText="1"/>
    </xf>
    <xf numFmtId="0" fontId="11" fillId="0" borderId="2" xfId="0" applyFont="1" applyBorder="1" applyAlignment="1">
      <alignment horizontal="left" vertical="top" wrapText="1"/>
    </xf>
    <xf numFmtId="0" fontId="11" fillId="0" borderId="3" xfId="0" applyFont="1" applyBorder="1" applyAlignment="1">
      <alignment horizontal="left" vertical="top" wrapText="1"/>
    </xf>
    <xf numFmtId="0" fontId="13" fillId="5" borderId="10" xfId="0" applyFont="1" applyFill="1" applyBorder="1" applyAlignment="1">
      <alignment horizontal="center" vertical="center"/>
    </xf>
    <xf numFmtId="0" fontId="13" fillId="5" borderId="0" xfId="0" applyFont="1" applyFill="1" applyAlignment="1">
      <alignment horizontal="center" vertical="center"/>
    </xf>
    <xf numFmtId="0" fontId="5" fillId="0" borderId="23" xfId="0" applyFont="1" applyBorder="1" applyAlignment="1">
      <alignment horizontal="center" vertical="center"/>
    </xf>
    <xf numFmtId="0" fontId="5" fillId="0" borderId="23" xfId="0" applyFont="1" applyBorder="1" applyAlignment="1">
      <alignment horizontal="center" vertical="center" wrapText="1"/>
    </xf>
    <xf numFmtId="0" fontId="15" fillId="8" borderId="1" xfId="0" applyFont="1" applyFill="1" applyBorder="1" applyAlignment="1">
      <alignment horizontal="center" vertical="center"/>
    </xf>
    <xf numFmtId="0" fontId="5" fillId="0" borderId="25" xfId="0" applyFont="1" applyBorder="1" applyAlignment="1">
      <alignment horizontal="center" vertical="center"/>
    </xf>
    <xf numFmtId="0" fontId="5" fillId="0" borderId="28" xfId="0" applyFont="1" applyBorder="1" applyAlignment="1">
      <alignment horizontal="center" vertical="center"/>
    </xf>
    <xf numFmtId="0" fontId="5" fillId="0" borderId="36" xfId="0" applyFont="1" applyBorder="1" applyAlignment="1">
      <alignment horizontal="center" vertical="center"/>
    </xf>
    <xf numFmtId="0" fontId="5" fillId="0" borderId="37" xfId="0" applyFont="1" applyBorder="1" applyAlignment="1">
      <alignment horizontal="center" vertical="center"/>
    </xf>
    <xf numFmtId="0" fontId="5" fillId="0" borderId="36" xfId="0" applyFont="1" applyBorder="1" applyAlignment="1">
      <alignment horizontal="center" vertical="center" wrapText="1"/>
    </xf>
    <xf numFmtId="0" fontId="5" fillId="0" borderId="37" xfId="0" applyFont="1" applyBorder="1" applyAlignment="1">
      <alignment horizontal="center" vertical="center" wrapText="1"/>
    </xf>
    <xf numFmtId="0" fontId="5" fillId="2" borderId="13" xfId="0" applyFont="1" applyFill="1" applyBorder="1" applyAlignment="1">
      <alignment horizontal="center" vertical="center"/>
    </xf>
    <xf numFmtId="0" fontId="5" fillId="10" borderId="33" xfId="0" applyFont="1" applyFill="1" applyBorder="1" applyAlignment="1">
      <alignment horizontal="left" vertical="center"/>
    </xf>
    <xf numFmtId="0" fontId="5" fillId="10" borderId="34" xfId="0" applyFont="1" applyFill="1" applyBorder="1" applyAlignment="1">
      <alignment horizontal="left" vertical="center"/>
    </xf>
    <xf numFmtId="0" fontId="5" fillId="10" borderId="33" xfId="0" applyFont="1" applyFill="1" applyBorder="1" applyAlignment="1">
      <alignment horizontal="left" vertical="center" wrapText="1"/>
    </xf>
    <xf numFmtId="0" fontId="5" fillId="10" borderId="34" xfId="0" applyFont="1" applyFill="1" applyBorder="1" applyAlignment="1">
      <alignment horizontal="left" vertical="center" wrapText="1"/>
    </xf>
    <xf numFmtId="0" fontId="5" fillId="10" borderId="35" xfId="0" applyFont="1" applyFill="1" applyBorder="1" applyAlignment="1">
      <alignment vertical="center"/>
    </xf>
    <xf numFmtId="0" fontId="5" fillId="10" borderId="22" xfId="0" applyFont="1" applyFill="1" applyBorder="1" applyAlignment="1">
      <alignment horizontal="left" vertical="center" wrapText="1"/>
    </xf>
    <xf numFmtId="0" fontId="5" fillId="10" borderId="33" xfId="0" applyFont="1" applyFill="1" applyBorder="1" applyAlignment="1">
      <alignment vertical="center"/>
    </xf>
    <xf numFmtId="0" fontId="5" fillId="10" borderId="34" xfId="0" applyFont="1" applyFill="1" applyBorder="1" applyAlignment="1">
      <alignment vertical="center"/>
    </xf>
    <xf numFmtId="0" fontId="5" fillId="5" borderId="33" xfId="0" applyFont="1" applyFill="1" applyBorder="1" applyAlignment="1">
      <alignment horizontal="left" vertical="center"/>
    </xf>
    <xf numFmtId="0" fontId="5" fillId="5" borderId="22" xfId="0" applyFont="1" applyFill="1" applyBorder="1" applyAlignment="1">
      <alignment horizontal="left" vertical="center"/>
    </xf>
    <xf numFmtId="0" fontId="5" fillId="5" borderId="34" xfId="0" applyFont="1" applyFill="1" applyBorder="1" applyAlignment="1">
      <alignment horizontal="left" vertical="center"/>
    </xf>
    <xf numFmtId="0" fontId="5" fillId="10" borderId="35" xfId="0" applyFont="1" applyFill="1" applyBorder="1" applyAlignment="1">
      <alignment vertical="center" wrapText="1"/>
    </xf>
    <xf numFmtId="0" fontId="10" fillId="0" borderId="38" xfId="0" applyFont="1" applyBorder="1" applyAlignment="1">
      <alignment horizontal="justify" vertical="top" wrapText="1"/>
    </xf>
    <xf numFmtId="0" fontId="10" fillId="0" borderId="39" xfId="0" applyFont="1" applyBorder="1" applyAlignment="1">
      <alignment horizontal="justify" vertical="top" wrapText="1"/>
    </xf>
    <xf numFmtId="0" fontId="6" fillId="0" borderId="38" xfId="0" applyFont="1" applyBorder="1" applyAlignment="1">
      <alignment horizontal="justify" vertical="top" wrapText="1"/>
    </xf>
    <xf numFmtId="0" fontId="10" fillId="0" borderId="16" xfId="0" applyFont="1" applyBorder="1" applyAlignment="1">
      <alignment horizontal="justify" vertical="top" wrapText="1"/>
    </xf>
    <xf numFmtId="0" fontId="10" fillId="0" borderId="40" xfId="0" applyFont="1" applyBorder="1" applyAlignment="1">
      <alignment horizontal="justify" vertical="top" wrapText="1"/>
    </xf>
    <xf numFmtId="0" fontId="10" fillId="2" borderId="38" xfId="0" applyFont="1" applyFill="1" applyBorder="1" applyAlignment="1">
      <alignment horizontal="justify" vertical="top" wrapText="1"/>
    </xf>
    <xf numFmtId="0" fontId="10" fillId="2" borderId="40" xfId="0" applyFont="1" applyFill="1" applyBorder="1" applyAlignment="1">
      <alignment horizontal="justify" vertical="top" wrapText="1"/>
    </xf>
    <xf numFmtId="0" fontId="10" fillId="2" borderId="39" xfId="0" applyFont="1" applyFill="1" applyBorder="1" applyAlignment="1">
      <alignment horizontal="justify" vertical="top" wrapText="1"/>
    </xf>
    <xf numFmtId="0" fontId="10" fillId="0" borderId="16" xfId="0" applyFont="1" applyBorder="1" applyAlignment="1">
      <alignment horizontal="justify" vertical="center" wrapText="1"/>
    </xf>
    <xf numFmtId="0" fontId="15" fillId="8" borderId="3" xfId="0" applyFont="1" applyFill="1" applyBorder="1" applyAlignment="1">
      <alignment horizontal="center" vertical="center" wrapText="1"/>
    </xf>
    <xf numFmtId="8" fontId="5" fillId="2" borderId="38" xfId="0" applyNumberFormat="1" applyFont="1" applyFill="1" applyBorder="1" applyAlignment="1">
      <alignment horizontal="center" vertical="center" wrapText="1"/>
    </xf>
    <xf numFmtId="8" fontId="5" fillId="2" borderId="39" xfId="0" applyNumberFormat="1" applyFont="1" applyFill="1" applyBorder="1" applyAlignment="1">
      <alignment horizontal="center" vertical="center" wrapText="1"/>
    </xf>
    <xf numFmtId="8" fontId="5" fillId="2" borderId="16" xfId="0" applyNumberFormat="1" applyFont="1" applyFill="1" applyBorder="1" applyAlignment="1">
      <alignment horizontal="center" vertical="center" wrapText="1"/>
    </xf>
    <xf numFmtId="8" fontId="5" fillId="2" borderId="40" xfId="0" applyNumberFormat="1" applyFont="1" applyFill="1" applyBorder="1" applyAlignment="1">
      <alignment horizontal="center" vertical="center" wrapText="1"/>
    </xf>
    <xf numFmtId="8" fontId="10" fillId="2" borderId="31" xfId="0" applyNumberFormat="1" applyFont="1" applyFill="1" applyBorder="1" applyAlignment="1">
      <alignment horizontal="center" vertical="center" wrapText="1"/>
    </xf>
    <xf numFmtId="8" fontId="10" fillId="2" borderId="41" xfId="0" applyNumberFormat="1" applyFont="1" applyFill="1" applyBorder="1" applyAlignment="1">
      <alignment horizontal="center" vertical="center" wrapText="1"/>
    </xf>
    <xf numFmtId="164" fontId="12" fillId="0" borderId="31" xfId="1" applyNumberFormat="1" applyFont="1" applyBorder="1" applyAlignment="1">
      <alignment horizontal="center" vertical="center" wrapText="1"/>
    </xf>
    <xf numFmtId="164" fontId="12" fillId="0" borderId="41" xfId="1" applyNumberFormat="1" applyFont="1" applyBorder="1" applyAlignment="1">
      <alignment horizontal="center" vertical="center" wrapText="1"/>
    </xf>
    <xf numFmtId="164" fontId="12" fillId="0" borderId="16" xfId="1" applyNumberFormat="1" applyFont="1" applyBorder="1" applyAlignment="1">
      <alignment horizontal="center" vertical="center" wrapText="1"/>
    </xf>
    <xf numFmtId="6" fontId="10" fillId="2" borderId="31" xfId="0" applyNumberFormat="1" applyFont="1" applyFill="1" applyBorder="1" applyAlignment="1">
      <alignment horizontal="center" vertical="center" wrapText="1"/>
    </xf>
    <xf numFmtId="6" fontId="10" fillId="2" borderId="42" xfId="0" applyNumberFormat="1" applyFont="1" applyFill="1" applyBorder="1" applyAlignment="1">
      <alignment horizontal="center" vertical="center" wrapText="1"/>
    </xf>
    <xf numFmtId="6" fontId="10" fillId="2" borderId="41" xfId="0" applyNumberFormat="1" applyFont="1" applyFill="1" applyBorder="1" applyAlignment="1">
      <alignment horizontal="center" vertical="center" wrapText="1"/>
    </xf>
    <xf numFmtId="164" fontId="12" fillId="0" borderId="42" xfId="1" applyNumberFormat="1" applyFont="1" applyBorder="1" applyAlignment="1">
      <alignment horizontal="center" vertical="center" wrapText="1"/>
    </xf>
    <xf numFmtId="164" fontId="12" fillId="0" borderId="38" xfId="1" applyNumberFormat="1" applyFont="1" applyBorder="1" applyAlignment="1">
      <alignment horizontal="center" vertical="center" wrapText="1"/>
    </xf>
    <xf numFmtId="164" fontId="12" fillId="0" borderId="40" xfId="1" applyNumberFormat="1" applyFont="1" applyBorder="1" applyAlignment="1">
      <alignment horizontal="center" vertical="center" wrapText="1"/>
    </xf>
    <xf numFmtId="164" fontId="12" fillId="0" borderId="39" xfId="1" applyNumberFormat="1" applyFont="1" applyBorder="1" applyAlignment="1">
      <alignment horizontal="center" vertical="center" wrapText="1"/>
    </xf>
    <xf numFmtId="170" fontId="12" fillId="0" borderId="16" xfId="1" applyNumberFormat="1" applyFont="1" applyBorder="1" applyAlignment="1">
      <alignment horizontal="center" vertical="center" wrapText="1"/>
    </xf>
    <xf numFmtId="8" fontId="10" fillId="5" borderId="31" xfId="2" applyNumberFormat="1" applyFont="1" applyFill="1" applyBorder="1" applyAlignment="1">
      <alignment horizontal="center" vertical="center" readingOrder="1"/>
    </xf>
    <xf numFmtId="42" fontId="10" fillId="5" borderId="41" xfId="2" applyFont="1" applyFill="1" applyBorder="1" applyAlignment="1">
      <alignment horizontal="center" vertical="center" readingOrder="1"/>
    </xf>
    <xf numFmtId="6" fontId="10" fillId="5" borderId="31" xfId="2" applyNumberFormat="1" applyFont="1" applyFill="1" applyBorder="1" applyAlignment="1">
      <alignment horizontal="center" vertical="center" readingOrder="1"/>
    </xf>
    <xf numFmtId="6" fontId="10" fillId="5" borderId="41" xfId="2" applyNumberFormat="1" applyFont="1" applyFill="1" applyBorder="1" applyAlignment="1">
      <alignment horizontal="center" vertical="center" readingOrder="1"/>
    </xf>
    <xf numFmtId="170" fontId="10" fillId="5" borderId="16" xfId="2" applyNumberFormat="1" applyFont="1" applyFill="1" applyBorder="1" applyAlignment="1">
      <alignment horizontal="center" vertical="center" wrapText="1"/>
    </xf>
    <xf numFmtId="6" fontId="10" fillId="5" borderId="31" xfId="2" applyNumberFormat="1" applyFont="1" applyFill="1" applyBorder="1" applyAlignment="1">
      <alignment horizontal="center" vertical="center" wrapText="1"/>
    </xf>
    <xf numFmtId="6" fontId="10" fillId="5" borderId="42" xfId="2" applyNumberFormat="1" applyFont="1" applyFill="1" applyBorder="1" applyAlignment="1">
      <alignment horizontal="center" vertical="center" wrapText="1"/>
    </xf>
    <xf numFmtId="6" fontId="10" fillId="5" borderId="41" xfId="2" applyNumberFormat="1" applyFont="1" applyFill="1" applyBorder="1" applyAlignment="1">
      <alignment horizontal="center" vertical="center" wrapText="1"/>
    </xf>
    <xf numFmtId="8" fontId="10" fillId="5" borderId="31" xfId="2" applyNumberFormat="1" applyFont="1" applyFill="1" applyBorder="1" applyAlignment="1">
      <alignment horizontal="center" vertical="center" wrapText="1"/>
    </xf>
    <xf numFmtId="42" fontId="10" fillId="5" borderId="41" xfId="2" applyFont="1" applyFill="1" applyBorder="1" applyAlignment="1">
      <alignment horizontal="center" vertical="center" wrapText="1"/>
    </xf>
    <xf numFmtId="170" fontId="10" fillId="5" borderId="31" xfId="2" applyNumberFormat="1" applyFont="1" applyFill="1" applyBorder="1" applyAlignment="1">
      <alignment horizontal="center" vertical="center" wrapText="1"/>
    </xf>
    <xf numFmtId="170" fontId="10" fillId="5" borderId="42" xfId="2" applyNumberFormat="1" applyFont="1" applyFill="1" applyBorder="1" applyAlignment="1">
      <alignment horizontal="center" vertical="center" wrapText="1"/>
    </xf>
    <xf numFmtId="170" fontId="10" fillId="5" borderId="41" xfId="2" applyNumberFormat="1" applyFont="1" applyFill="1" applyBorder="1" applyAlignment="1">
      <alignment horizontal="center" vertical="center" wrapText="1"/>
    </xf>
    <xf numFmtId="8" fontId="10" fillId="2" borderId="43" xfId="0" applyNumberFormat="1" applyFont="1" applyFill="1" applyBorder="1" applyAlignment="1">
      <alignment horizontal="justify" vertical="center" wrapText="1"/>
    </xf>
    <xf numFmtId="8" fontId="10" fillId="2" borderId="44" xfId="0" applyNumberFormat="1" applyFont="1" applyFill="1" applyBorder="1" applyAlignment="1">
      <alignment horizontal="justify" vertical="center" wrapText="1"/>
    </xf>
    <xf numFmtId="8" fontId="10" fillId="2" borderId="45" xfId="0" applyNumberFormat="1" applyFont="1" applyFill="1" applyBorder="1" applyAlignment="1">
      <alignment horizontal="left" vertical="top" wrapText="1"/>
    </xf>
    <xf numFmtId="8" fontId="10" fillId="2" borderId="20" xfId="0" applyNumberFormat="1" applyFont="1" applyFill="1" applyBorder="1" applyAlignment="1">
      <alignment horizontal="justify" vertical="top" wrapText="1"/>
    </xf>
    <xf numFmtId="8" fontId="10" fillId="2" borderId="3" xfId="0" applyNumberFormat="1" applyFont="1" applyFill="1" applyBorder="1" applyAlignment="1">
      <alignment horizontal="justify" vertical="center" wrapText="1"/>
    </xf>
    <xf numFmtId="0" fontId="10" fillId="0" borderId="45" xfId="0" applyFont="1" applyBorder="1" applyAlignment="1">
      <alignment horizontal="left" vertical="center" wrapText="1"/>
    </xf>
    <xf numFmtId="0" fontId="10" fillId="0" borderId="32" xfId="0" applyFont="1" applyBorder="1" applyAlignment="1">
      <alignment horizontal="left" vertical="center" wrapText="1"/>
    </xf>
    <xf numFmtId="0" fontId="10" fillId="0" borderId="20" xfId="0" applyFont="1" applyBorder="1" applyAlignment="1">
      <alignment horizontal="left" vertical="center" wrapText="1"/>
    </xf>
    <xf numFmtId="8" fontId="10" fillId="2" borderId="45" xfId="0" applyNumberFormat="1" applyFont="1" applyFill="1" applyBorder="1" applyAlignment="1">
      <alignment horizontal="left" vertical="center" wrapText="1"/>
    </xf>
    <xf numFmtId="8" fontId="10" fillId="2" borderId="20" xfId="0" applyNumberFormat="1" applyFont="1" applyFill="1" applyBorder="1" applyAlignment="1">
      <alignment horizontal="left" vertical="center" wrapText="1"/>
    </xf>
    <xf numFmtId="8" fontId="10" fillId="2" borderId="32" xfId="0" applyNumberFormat="1" applyFont="1" applyFill="1" applyBorder="1" applyAlignment="1">
      <alignment horizontal="left" vertical="center" wrapText="1"/>
    </xf>
    <xf numFmtId="8" fontId="10" fillId="2" borderId="3" xfId="0" applyNumberFormat="1" applyFont="1" applyFill="1" applyBorder="1" applyAlignment="1">
      <alignment horizontal="left" vertical="center" wrapText="1"/>
    </xf>
    <xf numFmtId="9" fontId="13" fillId="12" borderId="31" xfId="3" applyFont="1" applyFill="1" applyBorder="1" applyAlignment="1">
      <alignment horizontal="center" vertical="center" readingOrder="1"/>
    </xf>
    <xf numFmtId="9" fontId="13" fillId="12" borderId="41" xfId="3" applyFont="1" applyFill="1" applyBorder="1" applyAlignment="1">
      <alignment horizontal="center" vertical="center" readingOrder="1"/>
    </xf>
    <xf numFmtId="9" fontId="13" fillId="12" borderId="16" xfId="0" applyNumberFormat="1" applyFont="1" applyFill="1" applyBorder="1" applyAlignment="1">
      <alignment horizontal="center" vertical="center" wrapText="1"/>
    </xf>
    <xf numFmtId="9" fontId="13" fillId="12" borderId="31" xfId="0" applyNumberFormat="1" applyFont="1" applyFill="1" applyBorder="1" applyAlignment="1">
      <alignment horizontal="center" vertical="center" wrapText="1"/>
    </xf>
    <xf numFmtId="9" fontId="13" fillId="12" borderId="42" xfId="0" applyNumberFormat="1" applyFont="1" applyFill="1" applyBorder="1" applyAlignment="1">
      <alignment horizontal="center" vertical="center" wrapText="1"/>
    </xf>
    <xf numFmtId="9" fontId="13" fillId="12" borderId="41" xfId="0" applyNumberFormat="1" applyFont="1" applyFill="1" applyBorder="1" applyAlignment="1">
      <alignment horizontal="center" vertical="center" wrapText="1"/>
    </xf>
    <xf numFmtId="8" fontId="13" fillId="12" borderId="41" xfId="0" applyNumberFormat="1" applyFont="1" applyFill="1" applyBorder="1" applyAlignment="1">
      <alignment horizontal="center" vertical="center" wrapText="1"/>
    </xf>
    <xf numFmtId="8" fontId="13" fillId="12" borderId="42" xfId="0" applyNumberFormat="1" applyFont="1" applyFill="1" applyBorder="1" applyAlignment="1">
      <alignment horizontal="center" vertical="center" wrapText="1"/>
    </xf>
  </cellXfs>
  <cellStyles count="4">
    <cellStyle name="Moneda" xfId="1" builtinId="4"/>
    <cellStyle name="Moneda [0]" xfId="2" builtinId="7"/>
    <cellStyle name="Normal" xfId="0" builtinId="0"/>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1250757</xdr:colOff>
      <xdr:row>1</xdr:row>
      <xdr:rowOff>67873</xdr:rowOff>
    </xdr:to>
    <xdr:pic>
      <xdr:nvPicPr>
        <xdr:cNvPr id="7" name="Imagen 6">
          <a:extLst>
            <a:ext uri="{FF2B5EF4-FFF2-40B4-BE49-F238E27FC236}">
              <a16:creationId xmlns:a16="http://schemas.microsoft.com/office/drawing/2014/main" id="{3E0468EE-8C0E-4B18-850F-CE7EF0D856B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6542424" cy="15880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80A63-B1B3-491A-AAE4-079DA15A1772}">
  <dimension ref="A1:R38"/>
  <sheetViews>
    <sheetView tabSelected="1" zoomScale="33" zoomScaleNormal="33" workbookViewId="0">
      <selection activeCell="B2" sqref="B2:I2"/>
    </sheetView>
  </sheetViews>
  <sheetFormatPr baseColWidth="10" defaultColWidth="11.453125" defaultRowHeight="18" x14ac:dyDescent="0.4"/>
  <cols>
    <col min="1" max="1" width="29.1796875" style="6" customWidth="1"/>
    <col min="2" max="2" width="46.453125" style="1" customWidth="1"/>
    <col min="3" max="3" width="121.7265625" style="1" customWidth="1"/>
    <col min="4" max="4" width="42.26953125" style="1" customWidth="1"/>
    <col min="5" max="5" width="37.54296875" style="1" customWidth="1"/>
    <col min="6" max="6" width="38.7265625" style="1" customWidth="1"/>
    <col min="7" max="7" width="40" style="1" customWidth="1"/>
    <col min="8" max="8" width="34.08984375" style="1" customWidth="1"/>
    <col min="9" max="9" width="124.6328125" style="1" customWidth="1"/>
    <col min="10" max="257" width="11.453125" style="1"/>
    <col min="258" max="258" width="49.54296875" style="1" customWidth="1"/>
    <col min="259" max="259" width="58.81640625" style="1" customWidth="1"/>
    <col min="260" max="260" width="26.453125" style="1" bestFit="1" customWidth="1"/>
    <col min="261" max="261" width="24.81640625" style="1" bestFit="1" customWidth="1"/>
    <col min="262" max="262" width="26.453125" style="1" bestFit="1" customWidth="1"/>
    <col min="263" max="263" width="26.7265625" style="1" bestFit="1" customWidth="1"/>
    <col min="264" max="264" width="36.26953125" style="1" customWidth="1"/>
    <col min="265" max="265" width="57" style="1" customWidth="1"/>
    <col min="266" max="513" width="11.453125" style="1"/>
    <col min="514" max="514" width="49.54296875" style="1" customWidth="1"/>
    <col min="515" max="515" width="58.81640625" style="1" customWidth="1"/>
    <col min="516" max="516" width="26.453125" style="1" bestFit="1" customWidth="1"/>
    <col min="517" max="517" width="24.81640625" style="1" bestFit="1" customWidth="1"/>
    <col min="518" max="518" width="26.453125" style="1" bestFit="1" customWidth="1"/>
    <col min="519" max="519" width="26.7265625" style="1" bestFit="1" customWidth="1"/>
    <col min="520" max="520" width="36.26953125" style="1" customWidth="1"/>
    <col min="521" max="521" width="57" style="1" customWidth="1"/>
    <col min="522" max="769" width="11.453125" style="1"/>
    <col min="770" max="770" width="49.54296875" style="1" customWidth="1"/>
    <col min="771" max="771" width="58.81640625" style="1" customWidth="1"/>
    <col min="772" max="772" width="26.453125" style="1" bestFit="1" customWidth="1"/>
    <col min="773" max="773" width="24.81640625" style="1" bestFit="1" customWidth="1"/>
    <col min="774" max="774" width="26.453125" style="1" bestFit="1" customWidth="1"/>
    <col min="775" max="775" width="26.7265625" style="1" bestFit="1" customWidth="1"/>
    <col min="776" max="776" width="36.26953125" style="1" customWidth="1"/>
    <col min="777" max="777" width="57" style="1" customWidth="1"/>
    <col min="778" max="1025" width="11.453125" style="1"/>
    <col min="1026" max="1026" width="49.54296875" style="1" customWidth="1"/>
    <col min="1027" max="1027" width="58.81640625" style="1" customWidth="1"/>
    <col min="1028" max="1028" width="26.453125" style="1" bestFit="1" customWidth="1"/>
    <col min="1029" max="1029" width="24.81640625" style="1" bestFit="1" customWidth="1"/>
    <col min="1030" max="1030" width="26.453125" style="1" bestFit="1" customWidth="1"/>
    <col min="1031" max="1031" width="26.7265625" style="1" bestFit="1" customWidth="1"/>
    <col min="1032" max="1032" width="36.26953125" style="1" customWidth="1"/>
    <col min="1033" max="1033" width="57" style="1" customWidth="1"/>
    <col min="1034" max="1281" width="11.453125" style="1"/>
    <col min="1282" max="1282" width="49.54296875" style="1" customWidth="1"/>
    <col min="1283" max="1283" width="58.81640625" style="1" customWidth="1"/>
    <col min="1284" max="1284" width="26.453125" style="1" bestFit="1" customWidth="1"/>
    <col min="1285" max="1285" width="24.81640625" style="1" bestFit="1" customWidth="1"/>
    <col min="1286" max="1286" width="26.453125" style="1" bestFit="1" customWidth="1"/>
    <col min="1287" max="1287" width="26.7265625" style="1" bestFit="1" customWidth="1"/>
    <col min="1288" max="1288" width="36.26953125" style="1" customWidth="1"/>
    <col min="1289" max="1289" width="57" style="1" customWidth="1"/>
    <col min="1290" max="1537" width="11.453125" style="1"/>
    <col min="1538" max="1538" width="49.54296875" style="1" customWidth="1"/>
    <col min="1539" max="1539" width="58.81640625" style="1" customWidth="1"/>
    <col min="1540" max="1540" width="26.453125" style="1" bestFit="1" customWidth="1"/>
    <col min="1541" max="1541" width="24.81640625" style="1" bestFit="1" customWidth="1"/>
    <col min="1542" max="1542" width="26.453125" style="1" bestFit="1" customWidth="1"/>
    <col min="1543" max="1543" width="26.7265625" style="1" bestFit="1" customWidth="1"/>
    <col min="1544" max="1544" width="36.26953125" style="1" customWidth="1"/>
    <col min="1545" max="1545" width="57" style="1" customWidth="1"/>
    <col min="1546" max="1793" width="11.453125" style="1"/>
    <col min="1794" max="1794" width="49.54296875" style="1" customWidth="1"/>
    <col min="1795" max="1795" width="58.81640625" style="1" customWidth="1"/>
    <col min="1796" max="1796" width="26.453125" style="1" bestFit="1" customWidth="1"/>
    <col min="1797" max="1797" width="24.81640625" style="1" bestFit="1" customWidth="1"/>
    <col min="1798" max="1798" width="26.453125" style="1" bestFit="1" customWidth="1"/>
    <col min="1799" max="1799" width="26.7265625" style="1" bestFit="1" customWidth="1"/>
    <col min="1800" max="1800" width="36.26953125" style="1" customWidth="1"/>
    <col min="1801" max="1801" width="57" style="1" customWidth="1"/>
    <col min="1802" max="2049" width="11.453125" style="1"/>
    <col min="2050" max="2050" width="49.54296875" style="1" customWidth="1"/>
    <col min="2051" max="2051" width="58.81640625" style="1" customWidth="1"/>
    <col min="2052" max="2052" width="26.453125" style="1" bestFit="1" customWidth="1"/>
    <col min="2053" max="2053" width="24.81640625" style="1" bestFit="1" customWidth="1"/>
    <col min="2054" max="2054" width="26.453125" style="1" bestFit="1" customWidth="1"/>
    <col min="2055" max="2055" width="26.7265625" style="1" bestFit="1" customWidth="1"/>
    <col min="2056" max="2056" width="36.26953125" style="1" customWidth="1"/>
    <col min="2057" max="2057" width="57" style="1" customWidth="1"/>
    <col min="2058" max="2305" width="11.453125" style="1"/>
    <col min="2306" max="2306" width="49.54296875" style="1" customWidth="1"/>
    <col min="2307" max="2307" width="58.81640625" style="1" customWidth="1"/>
    <col min="2308" max="2308" width="26.453125" style="1" bestFit="1" customWidth="1"/>
    <col min="2309" max="2309" width="24.81640625" style="1" bestFit="1" customWidth="1"/>
    <col min="2310" max="2310" width="26.453125" style="1" bestFit="1" customWidth="1"/>
    <col min="2311" max="2311" width="26.7265625" style="1" bestFit="1" customWidth="1"/>
    <col min="2312" max="2312" width="36.26953125" style="1" customWidth="1"/>
    <col min="2313" max="2313" width="57" style="1" customWidth="1"/>
    <col min="2314" max="2561" width="11.453125" style="1"/>
    <col min="2562" max="2562" width="49.54296875" style="1" customWidth="1"/>
    <col min="2563" max="2563" width="58.81640625" style="1" customWidth="1"/>
    <col min="2564" max="2564" width="26.453125" style="1" bestFit="1" customWidth="1"/>
    <col min="2565" max="2565" width="24.81640625" style="1" bestFit="1" customWidth="1"/>
    <col min="2566" max="2566" width="26.453125" style="1" bestFit="1" customWidth="1"/>
    <col min="2567" max="2567" width="26.7265625" style="1" bestFit="1" customWidth="1"/>
    <col min="2568" max="2568" width="36.26953125" style="1" customWidth="1"/>
    <col min="2569" max="2569" width="57" style="1" customWidth="1"/>
    <col min="2570" max="2817" width="11.453125" style="1"/>
    <col min="2818" max="2818" width="49.54296875" style="1" customWidth="1"/>
    <col min="2819" max="2819" width="58.81640625" style="1" customWidth="1"/>
    <col min="2820" max="2820" width="26.453125" style="1" bestFit="1" customWidth="1"/>
    <col min="2821" max="2821" width="24.81640625" style="1" bestFit="1" customWidth="1"/>
    <col min="2822" max="2822" width="26.453125" style="1" bestFit="1" customWidth="1"/>
    <col min="2823" max="2823" width="26.7265625" style="1" bestFit="1" customWidth="1"/>
    <col min="2824" max="2824" width="36.26953125" style="1" customWidth="1"/>
    <col min="2825" max="2825" width="57" style="1" customWidth="1"/>
    <col min="2826" max="3073" width="11.453125" style="1"/>
    <col min="3074" max="3074" width="49.54296875" style="1" customWidth="1"/>
    <col min="3075" max="3075" width="58.81640625" style="1" customWidth="1"/>
    <col min="3076" max="3076" width="26.453125" style="1" bestFit="1" customWidth="1"/>
    <col min="3077" max="3077" width="24.81640625" style="1" bestFit="1" customWidth="1"/>
    <col min="3078" max="3078" width="26.453125" style="1" bestFit="1" customWidth="1"/>
    <col min="3079" max="3079" width="26.7265625" style="1" bestFit="1" customWidth="1"/>
    <col min="3080" max="3080" width="36.26953125" style="1" customWidth="1"/>
    <col min="3081" max="3081" width="57" style="1" customWidth="1"/>
    <col min="3082" max="3329" width="11.453125" style="1"/>
    <col min="3330" max="3330" width="49.54296875" style="1" customWidth="1"/>
    <col min="3331" max="3331" width="58.81640625" style="1" customWidth="1"/>
    <col min="3332" max="3332" width="26.453125" style="1" bestFit="1" customWidth="1"/>
    <col min="3333" max="3333" width="24.81640625" style="1" bestFit="1" customWidth="1"/>
    <col min="3334" max="3334" width="26.453125" style="1" bestFit="1" customWidth="1"/>
    <col min="3335" max="3335" width="26.7265625" style="1" bestFit="1" customWidth="1"/>
    <col min="3336" max="3336" width="36.26953125" style="1" customWidth="1"/>
    <col min="3337" max="3337" width="57" style="1" customWidth="1"/>
    <col min="3338" max="3585" width="11.453125" style="1"/>
    <col min="3586" max="3586" width="49.54296875" style="1" customWidth="1"/>
    <col min="3587" max="3587" width="58.81640625" style="1" customWidth="1"/>
    <col min="3588" max="3588" width="26.453125" style="1" bestFit="1" customWidth="1"/>
    <col min="3589" max="3589" width="24.81640625" style="1" bestFit="1" customWidth="1"/>
    <col min="3590" max="3590" width="26.453125" style="1" bestFit="1" customWidth="1"/>
    <col min="3591" max="3591" width="26.7265625" style="1" bestFit="1" customWidth="1"/>
    <col min="3592" max="3592" width="36.26953125" style="1" customWidth="1"/>
    <col min="3593" max="3593" width="57" style="1" customWidth="1"/>
    <col min="3594" max="3841" width="11.453125" style="1"/>
    <col min="3842" max="3842" width="49.54296875" style="1" customWidth="1"/>
    <col min="3843" max="3843" width="58.81640625" style="1" customWidth="1"/>
    <col min="3844" max="3844" width="26.453125" style="1" bestFit="1" customWidth="1"/>
    <col min="3845" max="3845" width="24.81640625" style="1" bestFit="1" customWidth="1"/>
    <col min="3846" max="3846" width="26.453125" style="1" bestFit="1" customWidth="1"/>
    <col min="3847" max="3847" width="26.7265625" style="1" bestFit="1" customWidth="1"/>
    <col min="3848" max="3848" width="36.26953125" style="1" customWidth="1"/>
    <col min="3849" max="3849" width="57" style="1" customWidth="1"/>
    <col min="3850" max="4097" width="11.453125" style="1"/>
    <col min="4098" max="4098" width="49.54296875" style="1" customWidth="1"/>
    <col min="4099" max="4099" width="58.81640625" style="1" customWidth="1"/>
    <col min="4100" max="4100" width="26.453125" style="1" bestFit="1" customWidth="1"/>
    <col min="4101" max="4101" width="24.81640625" style="1" bestFit="1" customWidth="1"/>
    <col min="4102" max="4102" width="26.453125" style="1" bestFit="1" customWidth="1"/>
    <col min="4103" max="4103" width="26.7265625" style="1" bestFit="1" customWidth="1"/>
    <col min="4104" max="4104" width="36.26953125" style="1" customWidth="1"/>
    <col min="4105" max="4105" width="57" style="1" customWidth="1"/>
    <col min="4106" max="4353" width="11.453125" style="1"/>
    <col min="4354" max="4354" width="49.54296875" style="1" customWidth="1"/>
    <col min="4355" max="4355" width="58.81640625" style="1" customWidth="1"/>
    <col min="4356" max="4356" width="26.453125" style="1" bestFit="1" customWidth="1"/>
    <col min="4357" max="4357" width="24.81640625" style="1" bestFit="1" customWidth="1"/>
    <col min="4358" max="4358" width="26.453125" style="1" bestFit="1" customWidth="1"/>
    <col min="4359" max="4359" width="26.7265625" style="1" bestFit="1" customWidth="1"/>
    <col min="4360" max="4360" width="36.26953125" style="1" customWidth="1"/>
    <col min="4361" max="4361" width="57" style="1" customWidth="1"/>
    <col min="4362" max="4609" width="11.453125" style="1"/>
    <col min="4610" max="4610" width="49.54296875" style="1" customWidth="1"/>
    <col min="4611" max="4611" width="58.81640625" style="1" customWidth="1"/>
    <col min="4612" max="4612" width="26.453125" style="1" bestFit="1" customWidth="1"/>
    <col min="4613" max="4613" width="24.81640625" style="1" bestFit="1" customWidth="1"/>
    <col min="4614" max="4614" width="26.453125" style="1" bestFit="1" customWidth="1"/>
    <col min="4615" max="4615" width="26.7265625" style="1" bestFit="1" customWidth="1"/>
    <col min="4616" max="4616" width="36.26953125" style="1" customWidth="1"/>
    <col min="4617" max="4617" width="57" style="1" customWidth="1"/>
    <col min="4618" max="4865" width="11.453125" style="1"/>
    <col min="4866" max="4866" width="49.54296875" style="1" customWidth="1"/>
    <col min="4867" max="4867" width="58.81640625" style="1" customWidth="1"/>
    <col min="4868" max="4868" width="26.453125" style="1" bestFit="1" customWidth="1"/>
    <col min="4869" max="4869" width="24.81640625" style="1" bestFit="1" customWidth="1"/>
    <col min="4870" max="4870" width="26.453125" style="1" bestFit="1" customWidth="1"/>
    <col min="4871" max="4871" width="26.7265625" style="1" bestFit="1" customWidth="1"/>
    <col min="4872" max="4872" width="36.26953125" style="1" customWidth="1"/>
    <col min="4873" max="4873" width="57" style="1" customWidth="1"/>
    <col min="4874" max="5121" width="11.453125" style="1"/>
    <col min="5122" max="5122" width="49.54296875" style="1" customWidth="1"/>
    <col min="5123" max="5123" width="58.81640625" style="1" customWidth="1"/>
    <col min="5124" max="5124" width="26.453125" style="1" bestFit="1" customWidth="1"/>
    <col min="5125" max="5125" width="24.81640625" style="1" bestFit="1" customWidth="1"/>
    <col min="5126" max="5126" width="26.453125" style="1" bestFit="1" customWidth="1"/>
    <col min="5127" max="5127" width="26.7265625" style="1" bestFit="1" customWidth="1"/>
    <col min="5128" max="5128" width="36.26953125" style="1" customWidth="1"/>
    <col min="5129" max="5129" width="57" style="1" customWidth="1"/>
    <col min="5130" max="5377" width="11.453125" style="1"/>
    <col min="5378" max="5378" width="49.54296875" style="1" customWidth="1"/>
    <col min="5379" max="5379" width="58.81640625" style="1" customWidth="1"/>
    <col min="5380" max="5380" width="26.453125" style="1" bestFit="1" customWidth="1"/>
    <col min="5381" max="5381" width="24.81640625" style="1" bestFit="1" customWidth="1"/>
    <col min="5382" max="5382" width="26.453125" style="1" bestFit="1" customWidth="1"/>
    <col min="5383" max="5383" width="26.7265625" style="1" bestFit="1" customWidth="1"/>
    <col min="5384" max="5384" width="36.26953125" style="1" customWidth="1"/>
    <col min="5385" max="5385" width="57" style="1" customWidth="1"/>
    <col min="5386" max="5633" width="11.453125" style="1"/>
    <col min="5634" max="5634" width="49.54296875" style="1" customWidth="1"/>
    <col min="5635" max="5635" width="58.81640625" style="1" customWidth="1"/>
    <col min="5636" max="5636" width="26.453125" style="1" bestFit="1" customWidth="1"/>
    <col min="5637" max="5637" width="24.81640625" style="1" bestFit="1" customWidth="1"/>
    <col min="5638" max="5638" width="26.453125" style="1" bestFit="1" customWidth="1"/>
    <col min="5639" max="5639" width="26.7265625" style="1" bestFit="1" customWidth="1"/>
    <col min="5640" max="5640" width="36.26953125" style="1" customWidth="1"/>
    <col min="5641" max="5641" width="57" style="1" customWidth="1"/>
    <col min="5642" max="5889" width="11.453125" style="1"/>
    <col min="5890" max="5890" width="49.54296875" style="1" customWidth="1"/>
    <col min="5891" max="5891" width="58.81640625" style="1" customWidth="1"/>
    <col min="5892" max="5892" width="26.453125" style="1" bestFit="1" customWidth="1"/>
    <col min="5893" max="5893" width="24.81640625" style="1" bestFit="1" customWidth="1"/>
    <col min="5894" max="5894" width="26.453125" style="1" bestFit="1" customWidth="1"/>
    <col min="5895" max="5895" width="26.7265625" style="1" bestFit="1" customWidth="1"/>
    <col min="5896" max="5896" width="36.26953125" style="1" customWidth="1"/>
    <col min="5897" max="5897" width="57" style="1" customWidth="1"/>
    <col min="5898" max="6145" width="11.453125" style="1"/>
    <col min="6146" max="6146" width="49.54296875" style="1" customWidth="1"/>
    <col min="6147" max="6147" width="58.81640625" style="1" customWidth="1"/>
    <col min="6148" max="6148" width="26.453125" style="1" bestFit="1" customWidth="1"/>
    <col min="6149" max="6149" width="24.81640625" style="1" bestFit="1" customWidth="1"/>
    <col min="6150" max="6150" width="26.453125" style="1" bestFit="1" customWidth="1"/>
    <col min="6151" max="6151" width="26.7265625" style="1" bestFit="1" customWidth="1"/>
    <col min="6152" max="6152" width="36.26953125" style="1" customWidth="1"/>
    <col min="6153" max="6153" width="57" style="1" customWidth="1"/>
    <col min="6154" max="6401" width="11.453125" style="1"/>
    <col min="6402" max="6402" width="49.54296875" style="1" customWidth="1"/>
    <col min="6403" max="6403" width="58.81640625" style="1" customWidth="1"/>
    <col min="6404" max="6404" width="26.453125" style="1" bestFit="1" customWidth="1"/>
    <col min="6405" max="6405" width="24.81640625" style="1" bestFit="1" customWidth="1"/>
    <col min="6406" max="6406" width="26.453125" style="1" bestFit="1" customWidth="1"/>
    <col min="6407" max="6407" width="26.7265625" style="1" bestFit="1" customWidth="1"/>
    <col min="6408" max="6408" width="36.26953125" style="1" customWidth="1"/>
    <col min="6409" max="6409" width="57" style="1" customWidth="1"/>
    <col min="6410" max="6657" width="11.453125" style="1"/>
    <col min="6658" max="6658" width="49.54296875" style="1" customWidth="1"/>
    <col min="6659" max="6659" width="58.81640625" style="1" customWidth="1"/>
    <col min="6660" max="6660" width="26.453125" style="1" bestFit="1" customWidth="1"/>
    <col min="6661" max="6661" width="24.81640625" style="1" bestFit="1" customWidth="1"/>
    <col min="6662" max="6662" width="26.453125" style="1" bestFit="1" customWidth="1"/>
    <col min="6663" max="6663" width="26.7265625" style="1" bestFit="1" customWidth="1"/>
    <col min="6664" max="6664" width="36.26953125" style="1" customWidth="1"/>
    <col min="6665" max="6665" width="57" style="1" customWidth="1"/>
    <col min="6666" max="6913" width="11.453125" style="1"/>
    <col min="6914" max="6914" width="49.54296875" style="1" customWidth="1"/>
    <col min="6915" max="6915" width="58.81640625" style="1" customWidth="1"/>
    <col min="6916" max="6916" width="26.453125" style="1" bestFit="1" customWidth="1"/>
    <col min="6917" max="6917" width="24.81640625" style="1" bestFit="1" customWidth="1"/>
    <col min="6918" max="6918" width="26.453125" style="1" bestFit="1" customWidth="1"/>
    <col min="6919" max="6919" width="26.7265625" style="1" bestFit="1" customWidth="1"/>
    <col min="6920" max="6920" width="36.26953125" style="1" customWidth="1"/>
    <col min="6921" max="6921" width="57" style="1" customWidth="1"/>
    <col min="6922" max="7169" width="11.453125" style="1"/>
    <col min="7170" max="7170" width="49.54296875" style="1" customWidth="1"/>
    <col min="7171" max="7171" width="58.81640625" style="1" customWidth="1"/>
    <col min="7172" max="7172" width="26.453125" style="1" bestFit="1" customWidth="1"/>
    <col min="7173" max="7173" width="24.81640625" style="1" bestFit="1" customWidth="1"/>
    <col min="7174" max="7174" width="26.453125" style="1" bestFit="1" customWidth="1"/>
    <col min="7175" max="7175" width="26.7265625" style="1" bestFit="1" customWidth="1"/>
    <col min="7176" max="7176" width="36.26953125" style="1" customWidth="1"/>
    <col min="7177" max="7177" width="57" style="1" customWidth="1"/>
    <col min="7178" max="7425" width="11.453125" style="1"/>
    <col min="7426" max="7426" width="49.54296875" style="1" customWidth="1"/>
    <col min="7427" max="7427" width="58.81640625" style="1" customWidth="1"/>
    <col min="7428" max="7428" width="26.453125" style="1" bestFit="1" customWidth="1"/>
    <col min="7429" max="7429" width="24.81640625" style="1" bestFit="1" customWidth="1"/>
    <col min="7430" max="7430" width="26.453125" style="1" bestFit="1" customWidth="1"/>
    <col min="7431" max="7431" width="26.7265625" style="1" bestFit="1" customWidth="1"/>
    <col min="7432" max="7432" width="36.26953125" style="1" customWidth="1"/>
    <col min="7433" max="7433" width="57" style="1" customWidth="1"/>
    <col min="7434" max="7681" width="11.453125" style="1"/>
    <col min="7682" max="7682" width="49.54296875" style="1" customWidth="1"/>
    <col min="7683" max="7683" width="58.81640625" style="1" customWidth="1"/>
    <col min="7684" max="7684" width="26.453125" style="1" bestFit="1" customWidth="1"/>
    <col min="7685" max="7685" width="24.81640625" style="1" bestFit="1" customWidth="1"/>
    <col min="7686" max="7686" width="26.453125" style="1" bestFit="1" customWidth="1"/>
    <col min="7687" max="7687" width="26.7265625" style="1" bestFit="1" customWidth="1"/>
    <col min="7688" max="7688" width="36.26953125" style="1" customWidth="1"/>
    <col min="7689" max="7689" width="57" style="1" customWidth="1"/>
    <col min="7690" max="7937" width="11.453125" style="1"/>
    <col min="7938" max="7938" width="49.54296875" style="1" customWidth="1"/>
    <col min="7939" max="7939" width="58.81640625" style="1" customWidth="1"/>
    <col min="7940" max="7940" width="26.453125" style="1" bestFit="1" customWidth="1"/>
    <col min="7941" max="7941" width="24.81640625" style="1" bestFit="1" customWidth="1"/>
    <col min="7942" max="7942" width="26.453125" style="1" bestFit="1" customWidth="1"/>
    <col min="7943" max="7943" width="26.7265625" style="1" bestFit="1" customWidth="1"/>
    <col min="7944" max="7944" width="36.26953125" style="1" customWidth="1"/>
    <col min="7945" max="7945" width="57" style="1" customWidth="1"/>
    <col min="7946" max="8193" width="11.453125" style="1"/>
    <col min="8194" max="8194" width="49.54296875" style="1" customWidth="1"/>
    <col min="8195" max="8195" width="58.81640625" style="1" customWidth="1"/>
    <col min="8196" max="8196" width="26.453125" style="1" bestFit="1" customWidth="1"/>
    <col min="8197" max="8197" width="24.81640625" style="1" bestFit="1" customWidth="1"/>
    <col min="8198" max="8198" width="26.453125" style="1" bestFit="1" customWidth="1"/>
    <col min="8199" max="8199" width="26.7265625" style="1" bestFit="1" customWidth="1"/>
    <col min="8200" max="8200" width="36.26953125" style="1" customWidth="1"/>
    <col min="8201" max="8201" width="57" style="1" customWidth="1"/>
    <col min="8202" max="8449" width="11.453125" style="1"/>
    <col min="8450" max="8450" width="49.54296875" style="1" customWidth="1"/>
    <col min="8451" max="8451" width="58.81640625" style="1" customWidth="1"/>
    <col min="8452" max="8452" width="26.453125" style="1" bestFit="1" customWidth="1"/>
    <col min="8453" max="8453" width="24.81640625" style="1" bestFit="1" customWidth="1"/>
    <col min="8454" max="8454" width="26.453125" style="1" bestFit="1" customWidth="1"/>
    <col min="8455" max="8455" width="26.7265625" style="1" bestFit="1" customWidth="1"/>
    <col min="8456" max="8456" width="36.26953125" style="1" customWidth="1"/>
    <col min="8457" max="8457" width="57" style="1" customWidth="1"/>
    <col min="8458" max="8705" width="11.453125" style="1"/>
    <col min="8706" max="8706" width="49.54296875" style="1" customWidth="1"/>
    <col min="8707" max="8707" width="58.81640625" style="1" customWidth="1"/>
    <col min="8708" max="8708" width="26.453125" style="1" bestFit="1" customWidth="1"/>
    <col min="8709" max="8709" width="24.81640625" style="1" bestFit="1" customWidth="1"/>
    <col min="8710" max="8710" width="26.453125" style="1" bestFit="1" customWidth="1"/>
    <col min="8711" max="8711" width="26.7265625" style="1" bestFit="1" customWidth="1"/>
    <col min="8712" max="8712" width="36.26953125" style="1" customWidth="1"/>
    <col min="8713" max="8713" width="57" style="1" customWidth="1"/>
    <col min="8714" max="8961" width="11.453125" style="1"/>
    <col min="8962" max="8962" width="49.54296875" style="1" customWidth="1"/>
    <col min="8963" max="8963" width="58.81640625" style="1" customWidth="1"/>
    <col min="8964" max="8964" width="26.453125" style="1" bestFit="1" customWidth="1"/>
    <col min="8965" max="8965" width="24.81640625" style="1" bestFit="1" customWidth="1"/>
    <col min="8966" max="8966" width="26.453125" style="1" bestFit="1" customWidth="1"/>
    <col min="8967" max="8967" width="26.7265625" style="1" bestFit="1" customWidth="1"/>
    <col min="8968" max="8968" width="36.26953125" style="1" customWidth="1"/>
    <col min="8969" max="8969" width="57" style="1" customWidth="1"/>
    <col min="8970" max="9217" width="11.453125" style="1"/>
    <col min="9218" max="9218" width="49.54296875" style="1" customWidth="1"/>
    <col min="9219" max="9219" width="58.81640625" style="1" customWidth="1"/>
    <col min="9220" max="9220" width="26.453125" style="1" bestFit="1" customWidth="1"/>
    <col min="9221" max="9221" width="24.81640625" style="1" bestFit="1" customWidth="1"/>
    <col min="9222" max="9222" width="26.453125" style="1" bestFit="1" customWidth="1"/>
    <col min="9223" max="9223" width="26.7265625" style="1" bestFit="1" customWidth="1"/>
    <col min="9224" max="9224" width="36.26953125" style="1" customWidth="1"/>
    <col min="9225" max="9225" width="57" style="1" customWidth="1"/>
    <col min="9226" max="9473" width="11.453125" style="1"/>
    <col min="9474" max="9474" width="49.54296875" style="1" customWidth="1"/>
    <col min="9475" max="9475" width="58.81640625" style="1" customWidth="1"/>
    <col min="9476" max="9476" width="26.453125" style="1" bestFit="1" customWidth="1"/>
    <col min="9477" max="9477" width="24.81640625" style="1" bestFit="1" customWidth="1"/>
    <col min="9478" max="9478" width="26.453125" style="1" bestFit="1" customWidth="1"/>
    <col min="9479" max="9479" width="26.7265625" style="1" bestFit="1" customWidth="1"/>
    <col min="9480" max="9480" width="36.26953125" style="1" customWidth="1"/>
    <col min="9481" max="9481" width="57" style="1" customWidth="1"/>
    <col min="9482" max="9729" width="11.453125" style="1"/>
    <col min="9730" max="9730" width="49.54296875" style="1" customWidth="1"/>
    <col min="9731" max="9731" width="58.81640625" style="1" customWidth="1"/>
    <col min="9732" max="9732" width="26.453125" style="1" bestFit="1" customWidth="1"/>
    <col min="9733" max="9733" width="24.81640625" style="1" bestFit="1" customWidth="1"/>
    <col min="9734" max="9734" width="26.453125" style="1" bestFit="1" customWidth="1"/>
    <col min="9735" max="9735" width="26.7265625" style="1" bestFit="1" customWidth="1"/>
    <col min="9736" max="9736" width="36.26953125" style="1" customWidth="1"/>
    <col min="9737" max="9737" width="57" style="1" customWidth="1"/>
    <col min="9738" max="9985" width="11.453125" style="1"/>
    <col min="9986" max="9986" width="49.54296875" style="1" customWidth="1"/>
    <col min="9987" max="9987" width="58.81640625" style="1" customWidth="1"/>
    <col min="9988" max="9988" width="26.453125" style="1" bestFit="1" customWidth="1"/>
    <col min="9989" max="9989" width="24.81640625" style="1" bestFit="1" customWidth="1"/>
    <col min="9990" max="9990" width="26.453125" style="1" bestFit="1" customWidth="1"/>
    <col min="9991" max="9991" width="26.7265625" style="1" bestFit="1" customWidth="1"/>
    <col min="9992" max="9992" width="36.26953125" style="1" customWidth="1"/>
    <col min="9993" max="9993" width="57" style="1" customWidth="1"/>
    <col min="9994" max="10241" width="11.453125" style="1"/>
    <col min="10242" max="10242" width="49.54296875" style="1" customWidth="1"/>
    <col min="10243" max="10243" width="58.81640625" style="1" customWidth="1"/>
    <col min="10244" max="10244" width="26.453125" style="1" bestFit="1" customWidth="1"/>
    <col min="10245" max="10245" width="24.81640625" style="1" bestFit="1" customWidth="1"/>
    <col min="10246" max="10246" width="26.453125" style="1" bestFit="1" customWidth="1"/>
    <col min="10247" max="10247" width="26.7265625" style="1" bestFit="1" customWidth="1"/>
    <col min="10248" max="10248" width="36.26953125" style="1" customWidth="1"/>
    <col min="10249" max="10249" width="57" style="1" customWidth="1"/>
    <col min="10250" max="10497" width="11.453125" style="1"/>
    <col min="10498" max="10498" width="49.54296875" style="1" customWidth="1"/>
    <col min="10499" max="10499" width="58.81640625" style="1" customWidth="1"/>
    <col min="10500" max="10500" width="26.453125" style="1" bestFit="1" customWidth="1"/>
    <col min="10501" max="10501" width="24.81640625" style="1" bestFit="1" customWidth="1"/>
    <col min="10502" max="10502" width="26.453125" style="1" bestFit="1" customWidth="1"/>
    <col min="10503" max="10503" width="26.7265625" style="1" bestFit="1" customWidth="1"/>
    <col min="10504" max="10504" width="36.26953125" style="1" customWidth="1"/>
    <col min="10505" max="10505" width="57" style="1" customWidth="1"/>
    <col min="10506" max="10753" width="11.453125" style="1"/>
    <col min="10754" max="10754" width="49.54296875" style="1" customWidth="1"/>
    <col min="10755" max="10755" width="58.81640625" style="1" customWidth="1"/>
    <col min="10756" max="10756" width="26.453125" style="1" bestFit="1" customWidth="1"/>
    <col min="10757" max="10757" width="24.81640625" style="1" bestFit="1" customWidth="1"/>
    <col min="10758" max="10758" width="26.453125" style="1" bestFit="1" customWidth="1"/>
    <col min="10759" max="10759" width="26.7265625" style="1" bestFit="1" customWidth="1"/>
    <col min="10760" max="10760" width="36.26953125" style="1" customWidth="1"/>
    <col min="10761" max="10761" width="57" style="1" customWidth="1"/>
    <col min="10762" max="11009" width="11.453125" style="1"/>
    <col min="11010" max="11010" width="49.54296875" style="1" customWidth="1"/>
    <col min="11011" max="11011" width="58.81640625" style="1" customWidth="1"/>
    <col min="11012" max="11012" width="26.453125" style="1" bestFit="1" customWidth="1"/>
    <col min="11013" max="11013" width="24.81640625" style="1" bestFit="1" customWidth="1"/>
    <col min="11014" max="11014" width="26.453125" style="1" bestFit="1" customWidth="1"/>
    <col min="11015" max="11015" width="26.7265625" style="1" bestFit="1" customWidth="1"/>
    <col min="11016" max="11016" width="36.26953125" style="1" customWidth="1"/>
    <col min="11017" max="11017" width="57" style="1" customWidth="1"/>
    <col min="11018" max="11265" width="11.453125" style="1"/>
    <col min="11266" max="11266" width="49.54296875" style="1" customWidth="1"/>
    <col min="11267" max="11267" width="58.81640625" style="1" customWidth="1"/>
    <col min="11268" max="11268" width="26.453125" style="1" bestFit="1" customWidth="1"/>
    <col min="11269" max="11269" width="24.81640625" style="1" bestFit="1" customWidth="1"/>
    <col min="11270" max="11270" width="26.453125" style="1" bestFit="1" customWidth="1"/>
    <col min="11271" max="11271" width="26.7265625" style="1" bestFit="1" customWidth="1"/>
    <col min="11272" max="11272" width="36.26953125" style="1" customWidth="1"/>
    <col min="11273" max="11273" width="57" style="1" customWidth="1"/>
    <col min="11274" max="11521" width="11.453125" style="1"/>
    <col min="11522" max="11522" width="49.54296875" style="1" customWidth="1"/>
    <col min="11523" max="11523" width="58.81640625" style="1" customWidth="1"/>
    <col min="11524" max="11524" width="26.453125" style="1" bestFit="1" customWidth="1"/>
    <col min="11525" max="11525" width="24.81640625" style="1" bestFit="1" customWidth="1"/>
    <col min="11526" max="11526" width="26.453125" style="1" bestFit="1" customWidth="1"/>
    <col min="11527" max="11527" width="26.7265625" style="1" bestFit="1" customWidth="1"/>
    <col min="11528" max="11528" width="36.26953125" style="1" customWidth="1"/>
    <col min="11529" max="11529" width="57" style="1" customWidth="1"/>
    <col min="11530" max="11777" width="11.453125" style="1"/>
    <col min="11778" max="11778" width="49.54296875" style="1" customWidth="1"/>
    <col min="11779" max="11779" width="58.81640625" style="1" customWidth="1"/>
    <col min="11780" max="11780" width="26.453125" style="1" bestFit="1" customWidth="1"/>
    <col min="11781" max="11781" width="24.81640625" style="1" bestFit="1" customWidth="1"/>
    <col min="11782" max="11782" width="26.453125" style="1" bestFit="1" customWidth="1"/>
    <col min="11783" max="11783" width="26.7265625" style="1" bestFit="1" customWidth="1"/>
    <col min="11784" max="11784" width="36.26953125" style="1" customWidth="1"/>
    <col min="11785" max="11785" width="57" style="1" customWidth="1"/>
    <col min="11786" max="12033" width="11.453125" style="1"/>
    <col min="12034" max="12034" width="49.54296875" style="1" customWidth="1"/>
    <col min="12035" max="12035" width="58.81640625" style="1" customWidth="1"/>
    <col min="12036" max="12036" width="26.453125" style="1" bestFit="1" customWidth="1"/>
    <col min="12037" max="12037" width="24.81640625" style="1" bestFit="1" customWidth="1"/>
    <col min="12038" max="12038" width="26.453125" style="1" bestFit="1" customWidth="1"/>
    <col min="12039" max="12039" width="26.7265625" style="1" bestFit="1" customWidth="1"/>
    <col min="12040" max="12040" width="36.26953125" style="1" customWidth="1"/>
    <col min="12041" max="12041" width="57" style="1" customWidth="1"/>
    <col min="12042" max="12289" width="11.453125" style="1"/>
    <col min="12290" max="12290" width="49.54296875" style="1" customWidth="1"/>
    <col min="12291" max="12291" width="58.81640625" style="1" customWidth="1"/>
    <col min="12292" max="12292" width="26.453125" style="1" bestFit="1" customWidth="1"/>
    <col min="12293" max="12293" width="24.81640625" style="1" bestFit="1" customWidth="1"/>
    <col min="12294" max="12294" width="26.453125" style="1" bestFit="1" customWidth="1"/>
    <col min="12295" max="12295" width="26.7265625" style="1" bestFit="1" customWidth="1"/>
    <col min="12296" max="12296" width="36.26953125" style="1" customWidth="1"/>
    <col min="12297" max="12297" width="57" style="1" customWidth="1"/>
    <col min="12298" max="12545" width="11.453125" style="1"/>
    <col min="12546" max="12546" width="49.54296875" style="1" customWidth="1"/>
    <col min="12547" max="12547" width="58.81640625" style="1" customWidth="1"/>
    <col min="12548" max="12548" width="26.453125" style="1" bestFit="1" customWidth="1"/>
    <col min="12549" max="12549" width="24.81640625" style="1" bestFit="1" customWidth="1"/>
    <col min="12550" max="12550" width="26.453125" style="1" bestFit="1" customWidth="1"/>
    <col min="12551" max="12551" width="26.7265625" style="1" bestFit="1" customWidth="1"/>
    <col min="12552" max="12552" width="36.26953125" style="1" customWidth="1"/>
    <col min="12553" max="12553" width="57" style="1" customWidth="1"/>
    <col min="12554" max="12801" width="11.453125" style="1"/>
    <col min="12802" max="12802" width="49.54296875" style="1" customWidth="1"/>
    <col min="12803" max="12803" width="58.81640625" style="1" customWidth="1"/>
    <col min="12804" max="12804" width="26.453125" style="1" bestFit="1" customWidth="1"/>
    <col min="12805" max="12805" width="24.81640625" style="1" bestFit="1" customWidth="1"/>
    <col min="12806" max="12806" width="26.453125" style="1" bestFit="1" customWidth="1"/>
    <col min="12807" max="12807" width="26.7265625" style="1" bestFit="1" customWidth="1"/>
    <col min="12808" max="12808" width="36.26953125" style="1" customWidth="1"/>
    <col min="12809" max="12809" width="57" style="1" customWidth="1"/>
    <col min="12810" max="13057" width="11.453125" style="1"/>
    <col min="13058" max="13058" width="49.54296875" style="1" customWidth="1"/>
    <col min="13059" max="13059" width="58.81640625" style="1" customWidth="1"/>
    <col min="13060" max="13060" width="26.453125" style="1" bestFit="1" customWidth="1"/>
    <col min="13061" max="13061" width="24.81640625" style="1" bestFit="1" customWidth="1"/>
    <col min="13062" max="13062" width="26.453125" style="1" bestFit="1" customWidth="1"/>
    <col min="13063" max="13063" width="26.7265625" style="1" bestFit="1" customWidth="1"/>
    <col min="13064" max="13064" width="36.26953125" style="1" customWidth="1"/>
    <col min="13065" max="13065" width="57" style="1" customWidth="1"/>
    <col min="13066" max="13313" width="11.453125" style="1"/>
    <col min="13314" max="13314" width="49.54296875" style="1" customWidth="1"/>
    <col min="13315" max="13315" width="58.81640625" style="1" customWidth="1"/>
    <col min="13316" max="13316" width="26.453125" style="1" bestFit="1" customWidth="1"/>
    <col min="13317" max="13317" width="24.81640625" style="1" bestFit="1" customWidth="1"/>
    <col min="13318" max="13318" width="26.453125" style="1" bestFit="1" customWidth="1"/>
    <col min="13319" max="13319" width="26.7265625" style="1" bestFit="1" customWidth="1"/>
    <col min="13320" max="13320" width="36.26953125" style="1" customWidth="1"/>
    <col min="13321" max="13321" width="57" style="1" customWidth="1"/>
    <col min="13322" max="13569" width="11.453125" style="1"/>
    <col min="13570" max="13570" width="49.54296875" style="1" customWidth="1"/>
    <col min="13571" max="13571" width="58.81640625" style="1" customWidth="1"/>
    <col min="13572" max="13572" width="26.453125" style="1" bestFit="1" customWidth="1"/>
    <col min="13573" max="13573" width="24.81640625" style="1" bestFit="1" customWidth="1"/>
    <col min="13574" max="13574" width="26.453125" style="1" bestFit="1" customWidth="1"/>
    <col min="13575" max="13575" width="26.7265625" style="1" bestFit="1" customWidth="1"/>
    <col min="13576" max="13576" width="36.26953125" style="1" customWidth="1"/>
    <col min="13577" max="13577" width="57" style="1" customWidth="1"/>
    <col min="13578" max="13825" width="11.453125" style="1"/>
    <col min="13826" max="13826" width="49.54296875" style="1" customWidth="1"/>
    <col min="13827" max="13827" width="58.81640625" style="1" customWidth="1"/>
    <col min="13828" max="13828" width="26.453125" style="1" bestFit="1" customWidth="1"/>
    <col min="13829" max="13829" width="24.81640625" style="1" bestFit="1" customWidth="1"/>
    <col min="13830" max="13830" width="26.453125" style="1" bestFit="1" customWidth="1"/>
    <col min="13831" max="13831" width="26.7265625" style="1" bestFit="1" customWidth="1"/>
    <col min="13832" max="13832" width="36.26953125" style="1" customWidth="1"/>
    <col min="13833" max="13833" width="57" style="1" customWidth="1"/>
    <col min="13834" max="14081" width="11.453125" style="1"/>
    <col min="14082" max="14082" width="49.54296875" style="1" customWidth="1"/>
    <col min="14083" max="14083" width="58.81640625" style="1" customWidth="1"/>
    <col min="14084" max="14084" width="26.453125" style="1" bestFit="1" customWidth="1"/>
    <col min="14085" max="14085" width="24.81640625" style="1" bestFit="1" customWidth="1"/>
    <col min="14086" max="14086" width="26.453125" style="1" bestFit="1" customWidth="1"/>
    <col min="14087" max="14087" width="26.7265625" style="1" bestFit="1" customWidth="1"/>
    <col min="14088" max="14088" width="36.26953125" style="1" customWidth="1"/>
    <col min="14089" max="14089" width="57" style="1" customWidth="1"/>
    <col min="14090" max="14337" width="11.453125" style="1"/>
    <col min="14338" max="14338" width="49.54296875" style="1" customWidth="1"/>
    <col min="14339" max="14339" width="58.81640625" style="1" customWidth="1"/>
    <col min="14340" max="14340" width="26.453125" style="1" bestFit="1" customWidth="1"/>
    <col min="14341" max="14341" width="24.81640625" style="1" bestFit="1" customWidth="1"/>
    <col min="14342" max="14342" width="26.453125" style="1" bestFit="1" customWidth="1"/>
    <col min="14343" max="14343" width="26.7265625" style="1" bestFit="1" customWidth="1"/>
    <col min="14344" max="14344" width="36.26953125" style="1" customWidth="1"/>
    <col min="14345" max="14345" width="57" style="1" customWidth="1"/>
    <col min="14346" max="14593" width="11.453125" style="1"/>
    <col min="14594" max="14594" width="49.54296875" style="1" customWidth="1"/>
    <col min="14595" max="14595" width="58.81640625" style="1" customWidth="1"/>
    <col min="14596" max="14596" width="26.453125" style="1" bestFit="1" customWidth="1"/>
    <col min="14597" max="14597" width="24.81640625" style="1" bestFit="1" customWidth="1"/>
    <col min="14598" max="14598" width="26.453125" style="1" bestFit="1" customWidth="1"/>
    <col min="14599" max="14599" width="26.7265625" style="1" bestFit="1" customWidth="1"/>
    <col min="14600" max="14600" width="36.26953125" style="1" customWidth="1"/>
    <col min="14601" max="14601" width="57" style="1" customWidth="1"/>
    <col min="14602" max="14849" width="11.453125" style="1"/>
    <col min="14850" max="14850" width="49.54296875" style="1" customWidth="1"/>
    <col min="14851" max="14851" width="58.81640625" style="1" customWidth="1"/>
    <col min="14852" max="14852" width="26.453125" style="1" bestFit="1" customWidth="1"/>
    <col min="14853" max="14853" width="24.81640625" style="1" bestFit="1" customWidth="1"/>
    <col min="14854" max="14854" width="26.453125" style="1" bestFit="1" customWidth="1"/>
    <col min="14855" max="14855" width="26.7265625" style="1" bestFit="1" customWidth="1"/>
    <col min="14856" max="14856" width="36.26953125" style="1" customWidth="1"/>
    <col min="14857" max="14857" width="57" style="1" customWidth="1"/>
    <col min="14858" max="15105" width="11.453125" style="1"/>
    <col min="15106" max="15106" width="49.54296875" style="1" customWidth="1"/>
    <col min="15107" max="15107" width="58.81640625" style="1" customWidth="1"/>
    <col min="15108" max="15108" width="26.453125" style="1" bestFit="1" customWidth="1"/>
    <col min="15109" max="15109" width="24.81640625" style="1" bestFit="1" customWidth="1"/>
    <col min="15110" max="15110" width="26.453125" style="1" bestFit="1" customWidth="1"/>
    <col min="15111" max="15111" width="26.7265625" style="1" bestFit="1" customWidth="1"/>
    <col min="15112" max="15112" width="36.26953125" style="1" customWidth="1"/>
    <col min="15113" max="15113" width="57" style="1" customWidth="1"/>
    <col min="15114" max="15361" width="11.453125" style="1"/>
    <col min="15362" max="15362" width="49.54296875" style="1" customWidth="1"/>
    <col min="15363" max="15363" width="58.81640625" style="1" customWidth="1"/>
    <col min="15364" max="15364" width="26.453125" style="1" bestFit="1" customWidth="1"/>
    <col min="15365" max="15365" width="24.81640625" style="1" bestFit="1" customWidth="1"/>
    <col min="15366" max="15366" width="26.453125" style="1" bestFit="1" customWidth="1"/>
    <col min="15367" max="15367" width="26.7265625" style="1" bestFit="1" customWidth="1"/>
    <col min="15368" max="15368" width="36.26953125" style="1" customWidth="1"/>
    <col min="15369" max="15369" width="57" style="1" customWidth="1"/>
    <col min="15370" max="15617" width="11.453125" style="1"/>
    <col min="15618" max="15618" width="49.54296875" style="1" customWidth="1"/>
    <col min="15619" max="15619" width="58.81640625" style="1" customWidth="1"/>
    <col min="15620" max="15620" width="26.453125" style="1" bestFit="1" customWidth="1"/>
    <col min="15621" max="15621" width="24.81640625" style="1" bestFit="1" customWidth="1"/>
    <col min="15622" max="15622" width="26.453125" style="1" bestFit="1" customWidth="1"/>
    <col min="15623" max="15623" width="26.7265625" style="1" bestFit="1" customWidth="1"/>
    <col min="15624" max="15624" width="36.26953125" style="1" customWidth="1"/>
    <col min="15625" max="15625" width="57" style="1" customWidth="1"/>
    <col min="15626" max="15873" width="11.453125" style="1"/>
    <col min="15874" max="15874" width="49.54296875" style="1" customWidth="1"/>
    <col min="15875" max="15875" width="58.81640625" style="1" customWidth="1"/>
    <col min="15876" max="15876" width="26.453125" style="1" bestFit="1" customWidth="1"/>
    <col min="15877" max="15877" width="24.81640625" style="1" bestFit="1" customWidth="1"/>
    <col min="15878" max="15878" width="26.453125" style="1" bestFit="1" customWidth="1"/>
    <col min="15879" max="15879" width="26.7265625" style="1" bestFit="1" customWidth="1"/>
    <col min="15880" max="15880" width="36.26953125" style="1" customWidth="1"/>
    <col min="15881" max="15881" width="57" style="1" customWidth="1"/>
    <col min="15882" max="16129" width="11.453125" style="1"/>
    <col min="16130" max="16130" width="49.54296875" style="1" customWidth="1"/>
    <col min="16131" max="16131" width="58.81640625" style="1" customWidth="1"/>
    <col min="16132" max="16132" width="26.453125" style="1" bestFit="1" customWidth="1"/>
    <col min="16133" max="16133" width="24.81640625" style="1" bestFit="1" customWidth="1"/>
    <col min="16134" max="16134" width="26.453125" style="1" bestFit="1" customWidth="1"/>
    <col min="16135" max="16135" width="26.7265625" style="1" bestFit="1" customWidth="1"/>
    <col min="16136" max="16136" width="36.26953125" style="1" customWidth="1"/>
    <col min="16137" max="16137" width="57" style="1" customWidth="1"/>
    <col min="16138" max="16384" width="11.453125" style="1"/>
  </cols>
  <sheetData>
    <row r="1" spans="1:9" ht="120" customHeight="1" thickBot="1" x14ac:dyDescent="0.4">
      <c r="A1" s="39" t="s">
        <v>73</v>
      </c>
      <c r="B1" s="40"/>
      <c r="C1" s="40"/>
      <c r="D1" s="40"/>
      <c r="E1" s="40"/>
      <c r="F1" s="40"/>
      <c r="G1" s="40"/>
      <c r="H1" s="40"/>
      <c r="I1" s="41"/>
    </row>
    <row r="2" spans="1:9" s="2" customFormat="1" ht="82.5" customHeight="1" thickBot="1" x14ac:dyDescent="0.4">
      <c r="A2" s="16" t="s">
        <v>0</v>
      </c>
      <c r="B2" s="13" t="s">
        <v>1</v>
      </c>
      <c r="C2" s="14"/>
      <c r="D2" s="14"/>
      <c r="E2" s="14"/>
      <c r="F2" s="14"/>
      <c r="G2" s="14"/>
      <c r="H2" s="14"/>
      <c r="I2" s="15"/>
    </row>
    <row r="3" spans="1:9" s="2" customFormat="1" ht="69.75" customHeight="1" thickBot="1" x14ac:dyDescent="0.4">
      <c r="A3" s="17" t="s">
        <v>2</v>
      </c>
      <c r="B3" s="18"/>
      <c r="C3" s="18"/>
      <c r="D3" s="18"/>
      <c r="E3" s="18"/>
      <c r="F3" s="18"/>
      <c r="G3" s="18"/>
      <c r="H3" s="18"/>
      <c r="I3" s="19"/>
    </row>
    <row r="4" spans="1:9" ht="78.75" customHeight="1" thickBot="1" x14ac:dyDescent="0.4">
      <c r="A4" s="43" t="s">
        <v>3</v>
      </c>
      <c r="B4" s="42" t="s">
        <v>4</v>
      </c>
      <c r="C4" s="7"/>
      <c r="D4" s="7"/>
      <c r="E4" s="7"/>
      <c r="F4" s="7"/>
      <c r="G4" s="7"/>
      <c r="H4" s="7"/>
      <c r="I4" s="8"/>
    </row>
    <row r="5" spans="1:9" ht="60" customHeight="1" thickBot="1" x14ac:dyDescent="0.4">
      <c r="A5" s="45" t="s">
        <v>5</v>
      </c>
      <c r="B5" s="44" t="s">
        <v>6</v>
      </c>
      <c r="C5" s="9"/>
      <c r="D5" s="9"/>
      <c r="E5" s="9"/>
      <c r="F5" s="9"/>
      <c r="G5" s="9"/>
      <c r="H5" s="9"/>
      <c r="I5" s="10"/>
    </row>
    <row r="6" spans="1:9" ht="77.5" customHeight="1" thickBot="1" x14ac:dyDescent="0.4">
      <c r="A6" s="45" t="s">
        <v>7</v>
      </c>
      <c r="B6" s="44" t="s">
        <v>74</v>
      </c>
      <c r="C6" s="9"/>
      <c r="D6" s="9"/>
      <c r="E6" s="9"/>
      <c r="F6" s="9"/>
      <c r="G6" s="9"/>
      <c r="H6" s="9"/>
      <c r="I6" s="10"/>
    </row>
    <row r="7" spans="1:9" ht="62.25" customHeight="1" thickBot="1" x14ac:dyDescent="0.4">
      <c r="A7" s="45" t="s">
        <v>8</v>
      </c>
      <c r="B7" s="44" t="s">
        <v>9</v>
      </c>
      <c r="C7" s="9"/>
      <c r="D7" s="9"/>
      <c r="E7" s="9"/>
      <c r="F7" s="9"/>
      <c r="G7" s="9"/>
      <c r="H7" s="9"/>
      <c r="I7" s="10"/>
    </row>
    <row r="8" spans="1:9" ht="69.75" customHeight="1" thickBot="1" x14ac:dyDescent="0.4">
      <c r="A8" s="45" t="s">
        <v>10</v>
      </c>
      <c r="B8" s="44" t="s">
        <v>11</v>
      </c>
      <c r="C8" s="9"/>
      <c r="D8" s="9"/>
      <c r="E8" s="9"/>
      <c r="F8" s="9"/>
      <c r="G8" s="9"/>
      <c r="H8" s="9"/>
      <c r="I8" s="10"/>
    </row>
    <row r="9" spans="1:9" ht="31.5" customHeight="1" thickBot="1" x14ac:dyDescent="0.4">
      <c r="A9" s="45" t="s">
        <v>12</v>
      </c>
      <c r="B9" s="44" t="s">
        <v>13</v>
      </c>
      <c r="C9" s="9"/>
      <c r="D9" s="9"/>
      <c r="E9" s="9"/>
      <c r="F9" s="9"/>
      <c r="G9" s="9"/>
      <c r="H9" s="9"/>
      <c r="I9" s="10"/>
    </row>
    <row r="10" spans="1:9" ht="61.5" customHeight="1" thickBot="1" x14ac:dyDescent="0.4">
      <c r="A10" s="45" t="s">
        <v>14</v>
      </c>
      <c r="B10" s="46" t="s">
        <v>15</v>
      </c>
      <c r="C10" s="11"/>
      <c r="D10" s="11"/>
      <c r="E10" s="11"/>
      <c r="F10" s="11"/>
      <c r="G10" s="11"/>
      <c r="H10" s="11"/>
      <c r="I10" s="12"/>
    </row>
    <row r="11" spans="1:9" ht="68.25" customHeight="1" thickBot="1" x14ac:dyDescent="0.4">
      <c r="A11" s="47" t="s">
        <v>16</v>
      </c>
      <c r="B11" s="48" t="s">
        <v>17</v>
      </c>
      <c r="C11" s="49"/>
      <c r="D11" s="49"/>
      <c r="E11" s="49"/>
      <c r="F11" s="49"/>
      <c r="G11" s="49"/>
      <c r="H11" s="49"/>
      <c r="I11" s="50"/>
    </row>
    <row r="12" spans="1:9" s="2" customFormat="1" ht="64.5" customHeight="1" thickBot="1" x14ac:dyDescent="0.4">
      <c r="A12" s="51" t="s">
        <v>18</v>
      </c>
      <c r="B12" s="52"/>
      <c r="C12" s="52"/>
      <c r="D12" s="52"/>
      <c r="E12" s="52"/>
      <c r="F12" s="52"/>
      <c r="G12" s="52"/>
      <c r="H12" s="52"/>
      <c r="I12" s="53"/>
    </row>
    <row r="13" spans="1:9" ht="250" customHeight="1" thickBot="1" x14ac:dyDescent="0.4">
      <c r="A13" s="58" t="s">
        <v>19</v>
      </c>
      <c r="B13" s="59"/>
      <c r="C13" s="59"/>
      <c r="D13" s="59"/>
      <c r="E13" s="59"/>
      <c r="F13" s="59"/>
      <c r="G13" s="59"/>
      <c r="H13" s="59"/>
      <c r="I13" s="60"/>
    </row>
    <row r="14" spans="1:9" ht="66.5" hidden="1" customHeight="1" x14ac:dyDescent="0.35">
      <c r="A14" s="54" t="s">
        <v>20</v>
      </c>
      <c r="B14" s="55"/>
      <c r="C14" s="55"/>
      <c r="D14" s="55"/>
      <c r="E14" s="55"/>
      <c r="F14" s="55"/>
      <c r="G14" s="55"/>
      <c r="H14" s="55"/>
      <c r="I14" s="56"/>
    </row>
    <row r="15" spans="1:9" s="2" customFormat="1" ht="29" customHeight="1" thickBot="1" x14ac:dyDescent="0.4">
      <c r="A15" s="20"/>
      <c r="B15" s="21"/>
      <c r="C15" s="21"/>
      <c r="D15" s="21"/>
      <c r="E15" s="21"/>
      <c r="F15" s="21"/>
      <c r="G15" s="21"/>
      <c r="H15" s="21"/>
      <c r="I15" s="25"/>
    </row>
    <row r="16" spans="1:9" s="3" customFormat="1" ht="40.5" customHeight="1" thickBot="1" x14ac:dyDescent="0.4">
      <c r="A16" s="22" t="s">
        <v>21</v>
      </c>
      <c r="B16" s="23"/>
      <c r="C16" s="23"/>
      <c r="D16" s="32" t="s">
        <v>22</v>
      </c>
      <c r="E16" s="33"/>
      <c r="F16" s="33"/>
      <c r="G16" s="33"/>
      <c r="H16" s="33"/>
      <c r="I16" s="34"/>
    </row>
    <row r="17" spans="1:18" s="4" customFormat="1" ht="48.5" customHeight="1" thickBot="1" x14ac:dyDescent="0.4">
      <c r="A17" s="61" t="s">
        <v>23</v>
      </c>
      <c r="B17" s="62"/>
      <c r="C17" s="62"/>
      <c r="D17" s="35"/>
      <c r="E17" s="36"/>
      <c r="F17" s="36"/>
      <c r="G17" s="36"/>
      <c r="H17" s="36"/>
      <c r="I17" s="37"/>
    </row>
    <row r="18" spans="1:18" s="4" customFormat="1" ht="208.5" customHeight="1" thickBot="1" x14ac:dyDescent="0.4">
      <c r="A18" s="57" t="s">
        <v>24</v>
      </c>
      <c r="B18" s="65" t="s">
        <v>25</v>
      </c>
      <c r="C18" s="57" t="s">
        <v>26</v>
      </c>
      <c r="D18" s="38" t="s">
        <v>27</v>
      </c>
      <c r="E18" s="94" t="s">
        <v>28</v>
      </c>
      <c r="F18" s="38" t="s">
        <v>29</v>
      </c>
      <c r="G18" s="38" t="s">
        <v>30</v>
      </c>
      <c r="H18" s="38" t="s">
        <v>31</v>
      </c>
      <c r="I18" s="38" t="s">
        <v>32</v>
      </c>
    </row>
    <row r="19" spans="1:18" s="4" customFormat="1" ht="409.5" x14ac:dyDescent="0.35">
      <c r="A19" s="66">
        <v>15</v>
      </c>
      <c r="B19" s="73" t="s">
        <v>33</v>
      </c>
      <c r="C19" s="85" t="s">
        <v>34</v>
      </c>
      <c r="D19" s="95" t="s">
        <v>35</v>
      </c>
      <c r="E19" s="99">
        <v>2472087116</v>
      </c>
      <c r="F19" s="104">
        <v>1519421916</v>
      </c>
      <c r="G19" s="112">
        <f>+E19-F19</f>
        <v>952665200</v>
      </c>
      <c r="H19" s="137">
        <f>G19/E19</f>
        <v>0.38536878163965155</v>
      </c>
      <c r="I19" s="125" t="s">
        <v>36</v>
      </c>
    </row>
    <row r="20" spans="1:18" s="4" customFormat="1" ht="279.5" customHeight="1" thickBot="1" x14ac:dyDescent="0.4">
      <c r="A20" s="67"/>
      <c r="B20" s="74"/>
      <c r="C20" s="86" t="s">
        <v>37</v>
      </c>
      <c r="D20" s="96"/>
      <c r="E20" s="100"/>
      <c r="F20" s="106"/>
      <c r="G20" s="113"/>
      <c r="H20" s="138"/>
      <c r="I20" s="126"/>
    </row>
    <row r="21" spans="1:18" s="4" customFormat="1" ht="133" customHeight="1" x14ac:dyDescent="0.35">
      <c r="A21" s="66">
        <v>3</v>
      </c>
      <c r="B21" s="75" t="s">
        <v>38</v>
      </c>
      <c r="C21" s="87" t="s">
        <v>39</v>
      </c>
      <c r="D21" s="95" t="s">
        <v>40</v>
      </c>
      <c r="E21" s="101">
        <v>52938009187</v>
      </c>
      <c r="F21" s="104">
        <v>36197201272</v>
      </c>
      <c r="G21" s="114">
        <f>+E21-F21</f>
        <v>16740807915</v>
      </c>
      <c r="H21" s="137">
        <f>G21/E21</f>
        <v>0.31623417979063412</v>
      </c>
      <c r="I21" s="127" t="s">
        <v>41</v>
      </c>
      <c r="R21" s="5"/>
    </row>
    <row r="22" spans="1:18" s="4" customFormat="1" ht="200" customHeight="1" thickBot="1" x14ac:dyDescent="0.4">
      <c r="A22" s="67"/>
      <c r="B22" s="76"/>
      <c r="C22" s="86" t="s">
        <v>42</v>
      </c>
      <c r="D22" s="96"/>
      <c r="E22" s="102"/>
      <c r="F22" s="106"/>
      <c r="G22" s="115"/>
      <c r="H22" s="138"/>
      <c r="I22" s="128" t="s">
        <v>43</v>
      </c>
    </row>
    <row r="23" spans="1:18" s="4" customFormat="1" ht="272.5" customHeight="1" thickBot="1" x14ac:dyDescent="0.4">
      <c r="A23" s="24">
        <v>12</v>
      </c>
      <c r="B23" s="77" t="s">
        <v>44</v>
      </c>
      <c r="C23" s="88" t="s">
        <v>45</v>
      </c>
      <c r="D23" s="97" t="s">
        <v>46</v>
      </c>
      <c r="E23" s="103">
        <v>140561866</v>
      </c>
      <c r="F23" s="103">
        <v>163077910</v>
      </c>
      <c r="G23" s="116">
        <f>F23-E23</f>
        <v>22516044</v>
      </c>
      <c r="H23" s="139">
        <f>G23/E23</f>
        <v>0.16018600663710597</v>
      </c>
      <c r="I23" s="129" t="s">
        <v>47</v>
      </c>
    </row>
    <row r="24" spans="1:18" s="4" customFormat="1" ht="140" customHeight="1" x14ac:dyDescent="0.35">
      <c r="A24" s="68">
        <v>5</v>
      </c>
      <c r="B24" s="75" t="s">
        <v>48</v>
      </c>
      <c r="C24" s="85" t="s">
        <v>49</v>
      </c>
      <c r="D24" s="95" t="s">
        <v>46</v>
      </c>
      <c r="E24" s="104">
        <v>3841003583</v>
      </c>
      <c r="F24" s="104">
        <v>68939806</v>
      </c>
      <c r="G24" s="117">
        <f>E24-F24</f>
        <v>3772063777</v>
      </c>
      <c r="H24" s="140">
        <f>G24/E24</f>
        <v>0.98205161632623239</v>
      </c>
      <c r="I24" s="130" t="s">
        <v>50</v>
      </c>
    </row>
    <row r="25" spans="1:18" s="4" customFormat="1" ht="184" customHeight="1" x14ac:dyDescent="0.35">
      <c r="A25" s="63"/>
      <c r="B25" s="78"/>
      <c r="C25" s="89" t="s">
        <v>51</v>
      </c>
      <c r="D25" s="98"/>
      <c r="E25" s="105"/>
      <c r="F25" s="105"/>
      <c r="G25" s="118"/>
      <c r="H25" s="141"/>
      <c r="I25" s="131"/>
    </row>
    <row r="26" spans="1:18" s="4" customFormat="1" ht="229" customHeight="1" x14ac:dyDescent="0.35">
      <c r="A26" s="63"/>
      <c r="B26" s="78"/>
      <c r="C26" s="89" t="s">
        <v>52</v>
      </c>
      <c r="D26" s="98"/>
      <c r="E26" s="105"/>
      <c r="F26" s="105"/>
      <c r="G26" s="118"/>
      <c r="H26" s="141"/>
      <c r="I26" s="131"/>
    </row>
    <row r="27" spans="1:18" s="4" customFormat="1" ht="226" customHeight="1" x14ac:dyDescent="0.35">
      <c r="A27" s="63"/>
      <c r="B27" s="78"/>
      <c r="C27" s="89" t="s">
        <v>53</v>
      </c>
      <c r="D27" s="98"/>
      <c r="E27" s="105"/>
      <c r="F27" s="105"/>
      <c r="G27" s="118"/>
      <c r="H27" s="141"/>
      <c r="I27" s="131"/>
    </row>
    <row r="28" spans="1:18" s="4" customFormat="1" ht="332.5" customHeight="1" thickBot="1" x14ac:dyDescent="0.4">
      <c r="A28" s="69"/>
      <c r="B28" s="76"/>
      <c r="C28" s="86" t="s">
        <v>54</v>
      </c>
      <c r="D28" s="96"/>
      <c r="E28" s="106"/>
      <c r="F28" s="106"/>
      <c r="G28" s="119"/>
      <c r="H28" s="142"/>
      <c r="I28" s="132"/>
    </row>
    <row r="29" spans="1:18" s="4" customFormat="1" ht="240.5" customHeight="1" x14ac:dyDescent="0.35">
      <c r="A29" s="70">
        <v>16</v>
      </c>
      <c r="B29" s="79" t="s">
        <v>55</v>
      </c>
      <c r="C29" s="85" t="s">
        <v>56</v>
      </c>
      <c r="D29" s="95" t="s">
        <v>46</v>
      </c>
      <c r="E29" s="99">
        <v>322547610</v>
      </c>
      <c r="F29" s="99">
        <v>224020164</v>
      </c>
      <c r="G29" s="120">
        <f>E29-F29</f>
        <v>98527446</v>
      </c>
      <c r="H29" s="140">
        <f>G29/E29</f>
        <v>0.30546636510498404</v>
      </c>
      <c r="I29" s="133" t="s">
        <v>57</v>
      </c>
    </row>
    <row r="30" spans="1:18" s="4" customFormat="1" ht="400.5" customHeight="1" thickBot="1" x14ac:dyDescent="0.4">
      <c r="A30" s="71"/>
      <c r="B30" s="80"/>
      <c r="C30" s="86" t="s">
        <v>58</v>
      </c>
      <c r="D30" s="96"/>
      <c r="E30" s="100"/>
      <c r="F30" s="100"/>
      <c r="G30" s="121"/>
      <c r="H30" s="143"/>
      <c r="I30" s="134"/>
    </row>
    <row r="31" spans="1:18" s="4" customFormat="1" ht="184.5" customHeight="1" x14ac:dyDescent="0.35">
      <c r="A31" s="70">
        <v>8</v>
      </c>
      <c r="B31" s="81" t="s">
        <v>59</v>
      </c>
      <c r="C31" s="90" t="s">
        <v>60</v>
      </c>
      <c r="D31" s="95" t="s">
        <v>61</v>
      </c>
      <c r="E31" s="101">
        <v>2458072475</v>
      </c>
      <c r="F31" s="108">
        <v>987617031</v>
      </c>
      <c r="G31" s="122">
        <f>E31-F31</f>
        <v>1470455444</v>
      </c>
      <c r="H31" s="140">
        <f>G31/E31</f>
        <v>0.59821484474333897</v>
      </c>
      <c r="I31" s="133" t="s">
        <v>62</v>
      </c>
    </row>
    <row r="32" spans="1:18" s="4" customFormat="1" ht="128.5" customHeight="1" x14ac:dyDescent="0.35">
      <c r="A32" s="64"/>
      <c r="B32" s="82"/>
      <c r="C32" s="91" t="s">
        <v>63</v>
      </c>
      <c r="D32" s="98"/>
      <c r="E32" s="107"/>
      <c r="F32" s="109"/>
      <c r="G32" s="123"/>
      <c r="H32" s="144"/>
      <c r="I32" s="135"/>
    </row>
    <row r="33" spans="1:9" s="4" customFormat="1" ht="116.25" customHeight="1" thickBot="1" x14ac:dyDescent="0.4">
      <c r="A33" s="71"/>
      <c r="B33" s="83"/>
      <c r="C33" s="92" t="s">
        <v>64</v>
      </c>
      <c r="D33" s="96"/>
      <c r="E33" s="102"/>
      <c r="F33" s="110"/>
      <c r="G33" s="124"/>
      <c r="H33" s="143"/>
      <c r="I33" s="134"/>
    </row>
    <row r="34" spans="1:9" s="4" customFormat="1" ht="224.5" customHeight="1" x14ac:dyDescent="0.35">
      <c r="A34" s="66">
        <v>16</v>
      </c>
      <c r="B34" s="73" t="s">
        <v>65</v>
      </c>
      <c r="C34" s="85" t="s">
        <v>66</v>
      </c>
      <c r="D34" s="95" t="s">
        <v>46</v>
      </c>
      <c r="E34" s="104">
        <v>5825361229</v>
      </c>
      <c r="F34" s="104">
        <v>3171129946</v>
      </c>
      <c r="G34" s="117">
        <f>E34-F34</f>
        <v>2654231283</v>
      </c>
      <c r="H34" s="140">
        <f>G34/E34</f>
        <v>0.45563376735963096</v>
      </c>
      <c r="I34" s="133" t="s">
        <v>67</v>
      </c>
    </row>
    <row r="35" spans="1:9" s="4" customFormat="1" ht="232" customHeight="1" thickBot="1" x14ac:dyDescent="0.4">
      <c r="A35" s="67"/>
      <c r="B35" s="74"/>
      <c r="C35" s="86" t="s">
        <v>68</v>
      </c>
      <c r="D35" s="96"/>
      <c r="E35" s="106"/>
      <c r="F35" s="106"/>
      <c r="G35" s="119"/>
      <c r="H35" s="143"/>
      <c r="I35" s="134"/>
    </row>
    <row r="36" spans="1:9" s="4" customFormat="1" ht="241" customHeight="1" thickBot="1" x14ac:dyDescent="0.4">
      <c r="A36" s="72">
        <v>17</v>
      </c>
      <c r="B36" s="84" t="s">
        <v>69</v>
      </c>
      <c r="C36" s="93" t="s">
        <v>70</v>
      </c>
      <c r="D36" s="97" t="s">
        <v>35</v>
      </c>
      <c r="E36" s="103">
        <v>353400</v>
      </c>
      <c r="F36" s="111">
        <v>173400</v>
      </c>
      <c r="G36" s="116">
        <f>E36-F36</f>
        <v>180000</v>
      </c>
      <c r="H36" s="139">
        <f>G36/E36</f>
        <v>0.50933786078098475</v>
      </c>
      <c r="I36" s="136" t="s">
        <v>71</v>
      </c>
    </row>
    <row r="37" spans="1:9" s="4" customFormat="1" ht="24.75" customHeight="1" thickBot="1" x14ac:dyDescent="0.6">
      <c r="A37" s="29"/>
      <c r="B37" s="30"/>
      <c r="C37" s="30"/>
      <c r="D37" s="30"/>
      <c r="E37" s="30"/>
      <c r="F37" s="30"/>
      <c r="G37" s="30"/>
      <c r="H37" s="30"/>
      <c r="I37" s="31"/>
    </row>
    <row r="38" spans="1:9" ht="60" customHeight="1" thickBot="1" x14ac:dyDescent="0.4">
      <c r="A38" s="26" t="s">
        <v>72</v>
      </c>
      <c r="B38" s="27"/>
      <c r="C38" s="27"/>
      <c r="D38" s="27"/>
      <c r="E38" s="27"/>
      <c r="F38" s="27"/>
      <c r="G38" s="27"/>
      <c r="H38" s="27"/>
      <c r="I38" s="28"/>
    </row>
  </sheetData>
  <mergeCells count="66">
    <mergeCell ref="A24:A28"/>
    <mergeCell ref="A29:A30"/>
    <mergeCell ref="A31:A33"/>
    <mergeCell ref="A12:I12"/>
    <mergeCell ref="A1:I1"/>
    <mergeCell ref="B2:I2"/>
    <mergeCell ref="A3:I3"/>
    <mergeCell ref="B4:I4"/>
    <mergeCell ref="B5:I5"/>
    <mergeCell ref="B6:I6"/>
    <mergeCell ref="B7:I7"/>
    <mergeCell ref="B8:I8"/>
    <mergeCell ref="B9:I9"/>
    <mergeCell ref="B10:I10"/>
    <mergeCell ref="B11:I11"/>
    <mergeCell ref="A13:I13"/>
    <mergeCell ref="A14:I14"/>
    <mergeCell ref="A15:I15"/>
    <mergeCell ref="A16:C16"/>
    <mergeCell ref="D16:I17"/>
    <mergeCell ref="A17:C17"/>
    <mergeCell ref="A19:A20"/>
    <mergeCell ref="B19:B20"/>
    <mergeCell ref="D19:D20"/>
    <mergeCell ref="G19:G20"/>
    <mergeCell ref="H19:H20"/>
    <mergeCell ref="A21:A22"/>
    <mergeCell ref="B21:B22"/>
    <mergeCell ref="D21:D22"/>
    <mergeCell ref="G21:G22"/>
    <mergeCell ref="H21:H22"/>
    <mergeCell ref="B24:B28"/>
    <mergeCell ref="D24:D28"/>
    <mergeCell ref="G24:G28"/>
    <mergeCell ref="H24:H28"/>
    <mergeCell ref="I19:I20"/>
    <mergeCell ref="E19:E20"/>
    <mergeCell ref="F19:F20"/>
    <mergeCell ref="E21:E22"/>
    <mergeCell ref="F21:F22"/>
    <mergeCell ref="B29:B30"/>
    <mergeCell ref="D29:D30"/>
    <mergeCell ref="G29:G30"/>
    <mergeCell ref="H29:H30"/>
    <mergeCell ref="B31:B33"/>
    <mergeCell ref="D31:D33"/>
    <mergeCell ref="G31:G33"/>
    <mergeCell ref="H31:H33"/>
    <mergeCell ref="A34:A35"/>
    <mergeCell ref="A38:I38"/>
    <mergeCell ref="F31:F33"/>
    <mergeCell ref="E31:E33"/>
    <mergeCell ref="I34:I35"/>
    <mergeCell ref="I31:I33"/>
    <mergeCell ref="B34:B35"/>
    <mergeCell ref="D34:D35"/>
    <mergeCell ref="G34:G35"/>
    <mergeCell ref="H34:H35"/>
    <mergeCell ref="E34:E35"/>
    <mergeCell ref="F34:F35"/>
    <mergeCell ref="I29:I30"/>
    <mergeCell ref="I24:I28"/>
    <mergeCell ref="E24:E28"/>
    <mergeCell ref="F24:F28"/>
    <mergeCell ref="E29:E30"/>
    <mergeCell ref="F29:F3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Andres Quintero Mejia</dc:creator>
  <cp:keywords/>
  <dc:description/>
  <cp:lastModifiedBy>David Andres Quintero Mejia</cp:lastModifiedBy>
  <cp:revision/>
  <dcterms:created xsi:type="dcterms:W3CDTF">2024-02-26T19:54:45Z</dcterms:created>
  <dcterms:modified xsi:type="dcterms:W3CDTF">2024-03-05T16:55:49Z</dcterms:modified>
  <cp:category/>
  <cp:contentStatus/>
</cp:coreProperties>
</file>