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1985" yWindow="-15" windowWidth="12030" windowHeight="10140" firstSheet="1" activeTab="1"/>
  </bookViews>
  <sheets>
    <sheet name="Info General" sheetId="6" state="hidden" r:id="rId1"/>
    <sheet name="CONSOLID" sheetId="9" r:id="rId2"/>
    <sheet name="Hoja2" sheetId="24" state="hidden" r:id="rId3"/>
    <sheet name="Hoja1" sheetId="23" state="hidden" r:id="rId4"/>
  </sheets>
  <externalReferences>
    <externalReference r:id="rId5"/>
    <externalReference r:id="rId6"/>
  </externalReferences>
  <definedNames>
    <definedName name="_xlnm._FilterDatabase" localSheetId="1" hidden="1">CONSOLID!$A$6:$WVR$43</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_xlnm.Print_Titles" localSheetId="1">CONSOLID!$5:$6</definedName>
    <definedName name="Valores">#REF!</definedName>
  </definedNames>
  <calcPr calcId="144525"/>
</workbook>
</file>

<file path=xl/calcChain.xml><?xml version="1.0" encoding="utf-8"?>
<calcChain xmlns="http://schemas.openxmlformats.org/spreadsheetml/2006/main">
  <c r="N30" i="9" l="1"/>
  <c r="N29" i="9"/>
</calcChain>
</file>

<file path=xl/comments1.xml><?xml version="1.0" encoding="utf-8"?>
<comments xmlns="http://schemas.openxmlformats.org/spreadsheetml/2006/main">
  <authors>
    <author>Autor</author>
  </authors>
  <commentList>
    <comment ref="L8" authorId="0">
      <text>
        <r>
          <rPr>
            <b/>
            <sz val="9"/>
            <color indexed="81"/>
            <rFont val="Tahoma"/>
            <family val="2"/>
          </rPr>
          <t>Autor:</t>
        </r>
        <r>
          <rPr>
            <sz val="9"/>
            <color indexed="81"/>
            <rFont val="Tahoma"/>
            <family val="2"/>
          </rPr>
          <t xml:space="preserve">
Dra. Consuelo copio todas las observaciones del informe del periodo anterior.</t>
        </r>
      </text>
    </comment>
    <comment ref="L9" authorId="0">
      <text>
        <r>
          <rPr>
            <b/>
            <sz val="9"/>
            <color indexed="81"/>
            <rFont val="Tahoma"/>
            <family val="2"/>
          </rPr>
          <t>Autor:</t>
        </r>
        <r>
          <rPr>
            <sz val="9"/>
            <color indexed="81"/>
            <rFont val="Tahoma"/>
            <family val="2"/>
          </rPr>
          <t xml:space="preserve">
Dra. Consuelo copio todas las observaciones del informe del periodo anterior.</t>
        </r>
      </text>
    </comment>
  </commentList>
</comments>
</file>

<file path=xl/sharedStrings.xml><?xml version="1.0" encoding="utf-8"?>
<sst xmlns="http://schemas.openxmlformats.org/spreadsheetml/2006/main" count="510" uniqueCount="428">
  <si>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</si>
  <si>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</si>
  <si>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</si>
  <si>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</si>
  <si>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</si>
  <si>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</si>
  <si>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</si>
  <si>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</si>
  <si>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</si>
  <si>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</si>
  <si>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</si>
  <si>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</si>
  <si>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</si>
  <si>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</si>
  <si>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</si>
  <si>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</si>
  <si>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</si>
  <si>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</si>
  <si>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Clase de Riesgo</t>
  </si>
  <si>
    <t>RIESGO</t>
  </si>
  <si>
    <t>nes</t>
  </si>
  <si>
    <t>CARGO</t>
  </si>
  <si>
    <t>Dirección</t>
  </si>
  <si>
    <t>Of. Control Interno</t>
  </si>
  <si>
    <t>Dir. Posicionamiento y Liderazgo Deportivo</t>
  </si>
  <si>
    <t>Dir. Recursos y Herramientas del Sistema</t>
  </si>
  <si>
    <t xml:space="preserve">
DESCRIPCION
</t>
  </si>
  <si>
    <t>CRITERIOS DE CALIFICACIÓN</t>
  </si>
  <si>
    <t>INFORMACIÓN GENERAL</t>
  </si>
  <si>
    <t>CAUSA (S)</t>
  </si>
  <si>
    <t>(Debido a…….)</t>
  </si>
  <si>
    <t>AREA/ DEPENDENCIA</t>
  </si>
  <si>
    <t>PLANEACIÓN ESTRATEGICA</t>
  </si>
  <si>
    <t>GESTIÓN DE COMUNICACIONES</t>
  </si>
  <si>
    <t>ADQUISICION DE BIENES Y SERVICIOS</t>
  </si>
  <si>
    <t>GESTIÓN INTEGRAL AL CIUDADANO</t>
  </si>
  <si>
    <t>GESTIÓN DE TALENTO HUMANO</t>
  </si>
  <si>
    <t>GESTIÓN JURIDICA</t>
  </si>
  <si>
    <t>GESTION DE LOS RECURSOS FISICOS</t>
  </si>
  <si>
    <t xml:space="preserve">GESTION DE TECNOLOGIAS DE LA INFORMACION Y LAS COMUNICACIONES </t>
  </si>
  <si>
    <t>SEGUIMIENTO Y EVALUACIÓN A LA GESTIÓN</t>
  </si>
  <si>
    <t>GESTIÓN DOCUMENTAL</t>
  </si>
  <si>
    <t>Coordinador GIT Gestión Financiera</t>
  </si>
  <si>
    <t>Secretaría General</t>
  </si>
  <si>
    <t>Coordinadora GIT Comunicaciones</t>
  </si>
  <si>
    <t>Coordinador TIC</t>
  </si>
  <si>
    <t>Coordinador CCD</t>
  </si>
  <si>
    <t>Coordinadora GIT Gestión Administrativa</t>
  </si>
  <si>
    <t>Coord. GIT Planeación y Desarrollo Organizacional</t>
  </si>
  <si>
    <t>Oficina Asesora de Planeación</t>
  </si>
  <si>
    <t>Coordinador GIT Información y Estudios del Deporte.</t>
  </si>
  <si>
    <t>Coordinadora GIT Atención al Ciudadano</t>
  </si>
  <si>
    <t>1. Modificación indebida de la base de datos. 
2. Sobornos
3. Presiones externas o internas
4. Amiguismo.</t>
  </si>
  <si>
    <t>Coordinador GIT de Talento Humano</t>
  </si>
  <si>
    <t>Incluir en las certificaciones expedidas un elemento de seguridad</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</si>
  <si>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</si>
  <si>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</si>
  <si>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</si>
  <si>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</si>
  <si>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</si>
  <si>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</si>
  <si>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</si>
  <si>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</si>
  <si>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</si>
  <si>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</si>
  <si>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</si>
  <si>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Desconocimiento de procedimientos, requisitos y normativas aplicables en términos contractuales y presupuestales</t>
  </si>
  <si>
    <t>Manejo inadecuado de la caja menor expresados en compras indebidas, rubros inapropiados y en posibles autopréstamos</t>
  </si>
  <si>
    <t>Jefe Oficina</t>
  </si>
  <si>
    <t>ALTOS LOGROS</t>
  </si>
  <si>
    <t>FOMENTO AL DESARROLLO HUMANO Y SOCIAL</t>
  </si>
  <si>
    <t>INSPECCIÓN, VIGILANCIA Y CONTROL</t>
  </si>
  <si>
    <t>APOYO A LA INFRAESTRUCTURA TÉCNICA Y CIENTIFICA</t>
  </si>
  <si>
    <t>Coordinador  Desarrollo Psicosocial</t>
  </si>
  <si>
    <t>Uso indebido y no autorizado de información confidencial respecto a los datos personales, valoración psicosocial y seguimiento realizado a los atletas y/o entrenadores.</t>
  </si>
  <si>
    <t xml:space="preserve">Coordinador GIT Juegos y Eventos Deportivos </t>
  </si>
  <si>
    <t>Inadecuado control sobre el alquiler y pago de los espacios y escenarios deportivos del CAR</t>
  </si>
  <si>
    <t xml:space="preserve">Realizar al menos tres arqueos de Caja Menor, durante la presente vigencia </t>
  </si>
  <si>
    <t>Coordinadores G.I.T.</t>
  </si>
  <si>
    <t>Mantener controles de seguridad de los equipos y bienes de la Entidad.</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</si>
  <si>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</si>
  <si>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</si>
  <si>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Coordinador GIT Contratación</t>
  </si>
  <si>
    <t>Dir. Fomento y Desarrollo.</t>
  </si>
  <si>
    <t>1. Mantener base de datos actualizada.
2. Solicitar al área financiera certificación del recaudo de cartera.</t>
  </si>
  <si>
    <t xml:space="preserve">Afectación de la calificación del Índice de Transparencia Nacional por no publicación de la información requerida por la Ley. </t>
  </si>
  <si>
    <t xml:space="preserve">Dirección </t>
  </si>
  <si>
    <t>Coordinador GIT  Nacional Antidopaje</t>
  </si>
  <si>
    <t>Efectuar cobro económico a la población objeto de las actividades adelantadas  por el GIT Desarrollo Psicosocial.</t>
  </si>
  <si>
    <t>No aplicación de lineamientos para la evaluación de proyectos de investigación en beneficio propio o de un tercero.</t>
  </si>
  <si>
    <t>Mala calidad de la respuesta  y no adherencia a procedimientos establecidos.</t>
  </si>
  <si>
    <t>Desviación de Recursos a tercero diferente a la entidad.</t>
  </si>
  <si>
    <t>Destinar el recurso de manera diferente a la registrada en las ordenes de pago.</t>
  </si>
  <si>
    <t>Apropiación y uso indebido de recursos públicos para pago de obligaciones diferentes al solicitado.</t>
  </si>
  <si>
    <t>Omisión al seguimiento de los procesos judiciales que se adelantan a favor y en contra de la entidad.</t>
  </si>
  <si>
    <t>Omisión en la realización de las acciones necesarias para el recaudo de cartera de la entidad.</t>
  </si>
  <si>
    <t>Jefe Oficina Asesora Jurídica</t>
  </si>
  <si>
    <t>Oficina Asesora Jurídica</t>
  </si>
  <si>
    <t>Adulterar o usar en beneficio propio o de un tercero los documentos de la entidad.</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</si>
  <si>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</si>
  <si>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</si>
  <si>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 xml:space="preserve">Manipulación y fuga de información de los trámites y actuaciones que adelanta IVC. </t>
  </si>
  <si>
    <t>Aprobación de proyectos sin el cumplimiento de los requisitos previstos en las Resoluciones No. 1458 Agosto 11 de 2017 y 1485 de Agosto 18 de 2017.</t>
  </si>
  <si>
    <t>Ejecución de actividades deficientes con relación a los estimado en el Proyecto presentado</t>
  </si>
  <si>
    <t>Coordinador GIT Deporte Convencional</t>
  </si>
  <si>
    <t>No se realicen todas las valoraciones y pruebas requeridas para el deporte afectando o favoreciendo al atleta que pueda tener un diagnóstico que afecte su logro en competencia.</t>
  </si>
  <si>
    <t>Realizar certificación de pagos sin el cumplimiento de los requisitos  establecidos en los lineamientos institucionales a favor de terceros.</t>
  </si>
  <si>
    <t>Direccionamiento de sedes para eventos nacionales o regionales a favor de terceros</t>
  </si>
  <si>
    <t xml:space="preserve">Elaboración </t>
  </si>
  <si>
    <t>Publicación</t>
  </si>
  <si>
    <t>Efectividad de los controles</t>
  </si>
  <si>
    <t>Cronograma MRC</t>
  </si>
  <si>
    <t>Responsable</t>
  </si>
  <si>
    <t>PROCESO</t>
  </si>
  <si>
    <t>Deficiencia en el manejo de recursos públicos por parte de los organismos deportivos.</t>
  </si>
  <si>
    <t>Decisiones basadas en posturas de orden político o personal y desconocimiento total de los criterios técnicos.</t>
  </si>
  <si>
    <t>Dir. Inspección, Vigilancia y Control</t>
  </si>
  <si>
    <t>Direccionamiento del apoyo o validación de proyectos para favorecer a terceros.</t>
  </si>
  <si>
    <t>Coordinador GIT Tesorería</t>
  </si>
  <si>
    <t>Acciones adelantadas con corte a 30 de abril</t>
  </si>
  <si>
    <t>Levantar acciones preventivas y correctivas respecto a los hallazgos evidenciados en la evaluación realizada a los procesos sobre el cumplimiento  de los lineamientos establecidos por el proceso de Gestión Documental.</t>
  </si>
  <si>
    <t>CONSOLIDADO DE LOS SEGUIMIENTOS VIGENCIA 2018</t>
  </si>
  <si>
    <t>Observaciones OCI</t>
  </si>
  <si>
    <t>1. Omisión de procedimientos.
2. Favorecimiento indebido y/o político.</t>
  </si>
  <si>
    <t xml:space="preserve">Manipulación inadecuada de la información.        
Bajo control y seguimiento al desarrollo de las actividades. 
No disponer de canales de comunicación para que las personas presenten sus peticiones. </t>
  </si>
  <si>
    <t>1/012018</t>
  </si>
  <si>
    <t>31/12/20118</t>
  </si>
  <si>
    <t>Sin reporte de información</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</si>
  <si>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</si>
  <si>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FOMENTO AL DESARROLLO HUMANO Y SOCIAL
  (PROGRAMA SUPERATE - DIRECCION DE COLDEPORTES)</t>
  </si>
  <si>
    <t xml:space="preserve">Este procedimiento se hace  de forma manual.
</t>
  </si>
  <si>
    <t xml:space="preserve">No se tiene control sobre la calidad del servicio contratado por el ente ejecutor a los proveedores  </t>
  </si>
  <si>
    <t xml:space="preserve">Profesionales de Gestión de Incentivos SUPERATE
</t>
  </si>
  <si>
    <t>Profesionales Gestión Nacional SUPERATE</t>
  </si>
  <si>
    <t>Profesionales Gestión Territorial SUPERATE</t>
  </si>
  <si>
    <t>Dirección de Coldeportes</t>
  </si>
  <si>
    <t>Directora Técnica</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</si>
  <si>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</si>
  <si>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Tráfico de influencias en la supervisión y ejecución de los trámites de la Dirección de IVC.  </t>
  </si>
  <si>
    <t>1) El manual de Actuaciones Administrativas ya se encuentra en borrador en ISOLUTION con el Código IVC-MN-001, con sus anexos. 
2) Procedimientos: 
Diseñados 2, en revisión por Oficina de Planeación.
4 Documentos Internos:
Diseñadas 3 Plantillas de trámites internos.
La dirección continuara trabajando en el manual para ultimar detalles para la aprobación su aprobación y contar con esta herramienta.
3) Meta: visitar al 100% los equipos de primera división del futbol profesional colombiano para revisar  el sistema de prevención y control del lavado de activos SIPFLAT. En el cronograma se tienen pactadas 21 visitas, a corte de 30 de abril se han realizado 10 es decir el 48% de la gestión*
*Cronograma Plan Nacional de Capacitación sujeto a disponibilidad presupuestal, según Decreto 662 del 17 de abril de 2018.
4) Se ha elaborado un Acuerdo de Confidencialidad para ser firmado por funcionarios y contratistas de I.V.C.</t>
  </si>
  <si>
    <t>Falta de sentido de pertenencia, Inconformismo salarial,  Desmotivación, Sobornos, Presiones para modificación u omisión de resultados, Impunidad, presiones externas</t>
  </si>
  <si>
    <t xml:space="preserve">* Falta de seguimiento y coordinación al Supervisor responsable. 
* Falta de capacitación a los Supervisores contratados.
</t>
  </si>
  <si>
    <t>Mantener los controles existentes</t>
  </si>
  <si>
    <t>1. Las tres nuevas integrantes del equipo del laboratorio firmaron los compromisos ético y de confidencialidad de la información manejada en el laboratorio, como parte de su proceso de inducción.
2. La lista de chequeo que debe revisar luego del cierre de la vigencia la Dirección, se incluyó dentro del Procedimiento Operativo para que siempre se realice y además que incluya el estado de los controles implementados para minimizar este riesgo.</t>
  </si>
  <si>
    <t>En 2018 con el fin de asegurar una gestión de supervisión más efectiva, se asignaron unos coordinadores de zona a lo largo del territorio nacional, los cuales integran la gestión de los Supervisores en los 4 sectores del país.</t>
  </si>
  <si>
    <t>A 27 de abril se realizó un corte dando como resultado: Ingresos $139.203.655 contra utilización de escenarios $124.125.655; la diferencia obedece a que el club Santa Fé realizó pago anticipado hasta el 31 de mayo.</t>
  </si>
  <si>
    <t>El avance de esta acción está programado para reportarse en el segundo informe a Control Interno (Junio-2018).  Sin embargo, la Oficina de CI realizó arqueo de caja menor el día 23 de marzo de 2018, sin observación alguna.</t>
  </si>
  <si>
    <t>Se revisaron 20 carpetas contractuales de los diferentes procesos adelantados por el GIT de contratación así: * prestación de servicios  17 carpetas. * Contratos de Apoyo: 3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t>
  </si>
  <si>
    <t>Reporte trimestral sobre Peticiones,  envío de alertas y envío de información a los servidores sobre la normatividad actualizada sobre el derecho de petición.</t>
  </si>
  <si>
    <t>Se actualizó  el procedimiento de salidas de producto no conforme  y se socializó a los funcionarios y contratistas de la entidad.</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</si>
  <si>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</si>
  <si>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GESTION FINANCIERA Y TESORERIA</t>
  </si>
  <si>
    <t>1) Desconocimiento del estado en que se encuentran los procesos Judiciales.
2) Negligencia en las actuaciones procesales.</t>
  </si>
  <si>
    <t>Omisión al seguimiento  de los procesos de cobro de cartera que adelanta la entidad por sanciones administrativas, impuestos, reintegro de recursos no ejecutados durante la actividad contractual.</t>
  </si>
  <si>
    <t>1) Mantener controles. 
2) Base de datos procesos judiciales actualizada.</t>
  </si>
  <si>
    <t>Se está llevando a acabo la organización de los documentos de las dependencias, por lo cual no se ha efectuado la evaluación semestral.</t>
  </si>
  <si>
    <t>1. Realizar reuniones para el análisis de hallazgos por parte de la Contraloría General de la República en las auditorías externas a Coldeportes.
2. Seguimientos periódicos a planes de mejora producto de auditorias internas.
4. Seguimiento al mapa de riesgos de corrupción y al plan anticorrupción, institucionales.</t>
  </si>
  <si>
    <t xml:space="preserve">A 30 de abril de 2018 la Contraloría General de la República:
1) Adelantó una auditoría especial al tema específico de regalías, pero aún no ha emitido el informe.
 2) No ha efectuado auditoría externa de gestión a Coldeportes.
Se efectuó el seguimiento trimestral a los planes de mejora producto de auditorías internas. </t>
  </si>
  <si>
    <t>No se han realizado capacitaciones.
En cuanto al control de visitas, la Oficina de Planeación deberá evaluar la efectividad del control.</t>
  </si>
  <si>
    <t>Es necesario revisar el riesgo y los controles.</t>
  </si>
  <si>
    <t>Si bien se presentan mejoras en el registro de los PAB, esto no permite evaluar la efectividad del control frente a posibles riesgos de corrupción.</t>
  </si>
  <si>
    <t>Con corte a 30 de Abril de 2018  no se ha presentado ningún cobro indebido por las actividades realizadas por el grupo de profesionales del GIT de Desarrollo Psicosocial.</t>
  </si>
  <si>
    <t>No se reportan PQR de acuerdo con el informe trimestral de Atención al Ciudadano.</t>
  </si>
  <si>
    <t xml:space="preserve">Se ha mejorado el acceso a la información pública y se ha avanzado en la actualización y en completar información faltante. </t>
  </si>
  <si>
    <t>Se observan las mejoras en la seguridad de la información de Coldeportes.</t>
  </si>
  <si>
    <t>El Git debe revisar el riesgo y los controles.</t>
  </si>
  <si>
    <t>La aplicación de controles está supeditada a la finalización de los procesos licitatorios y al inicio de la ejecución de los contratos.</t>
  </si>
  <si>
    <t xml:space="preserve">Coordinador GIT Recreación
</t>
  </si>
  <si>
    <t xml:space="preserve">Se observa la implementación de controles para el desarrollo de los programas. </t>
  </si>
  <si>
    <t>Se observan mejoras en la implementación del procedimiento.</t>
  </si>
  <si>
    <t>Verificación del medallero vs la plataforma de inscripciones, la cual permitió evidenciar que más de 20 entrenadores no tenían derecho a incentivos al no estar registrados en la plataforma de inscripciones correctamente.</t>
  </si>
  <si>
    <t xml:space="preserve">Pérdida de Incentivos del Programa SUPERATE Intercolegiados dentro de las formas preestablecidas por el Programa Supérate.
</t>
  </si>
  <si>
    <t>En futuras auditorías internas se evaluará el control.</t>
  </si>
  <si>
    <t>Supervisión mediante los apoyos técnicos y administrativos a la ejecución durante el desarrollo de las competencias, con el fin de verificar la calidad de cada uno de los servicios.</t>
  </si>
  <si>
    <t>Se debe  a la inasistencia a los eventos de entregas de incentivos o la entrega de información errada en cuanto a la dirección del destinatario para garantizar un despacho exitoso.</t>
  </si>
  <si>
    <t>Hacer la evaluación técnica de una sede sin tener en  cuenta los criterios establecidos por el GIT para la asignación de un evento deportivo, favoreciendo a un tercero que no cumple.</t>
  </si>
  <si>
    <t>Destinación inadecuada de los recursos asignados para ejecución de los proyectos.</t>
  </si>
  <si>
    <t>Se observa mejora en la estandarización de procedimientos para el manejo de la información en el desarrollo de las actividades de IVC.
La Dirección debe evaluar la efectividad de los controles.</t>
  </si>
  <si>
    <t>La Dirección debe evaluar la efectividad de los controles.</t>
  </si>
  <si>
    <t>Pérdida de confidencialidad, manipulación fisicoquímica de muestras y/o alteración de resultados analíticos por presiones externas.</t>
  </si>
  <si>
    <t>Incorporar la lista de chequeo de verificación de los controles propuestos en: la revisión por la Dirección, las auditorías internas y una reunión sesión de cierre de la vigencia con énfasis en compromiso ético.</t>
  </si>
  <si>
    <t>Coordinador GIT Infraestructura</t>
  </si>
  <si>
    <t>Coordinador GIT CAR
Coordinador Escenarios Deportivos</t>
  </si>
  <si>
    <t>Coordinador GIT CAR</t>
  </si>
  <si>
    <t xml:space="preserve">• Proyectos radicados por los municipios presentando deficiencias en su estructuración y son aceptados debido a intereses de terceros.
• Recepción de un alto volumen de proyectos para revisión y seguimiento, debido a intereses de terceros.
</t>
  </si>
  <si>
    <t>Se observa la socialización en la web mediante la publicación de la resolución 1458 de 2016, no obstante el Git debe evaluar la efectividad de los controles.</t>
  </si>
  <si>
    <t>Se observa la mejora en la implementación de control en los pagos.</t>
  </si>
  <si>
    <t>Se observa que la entidad ha dado capacitaciones a los supervisores e interventores de contratos  y convenios.</t>
  </si>
  <si>
    <t>Direcciones Técnicas, Oficina Asesora de Planeación, Oficina Asesora Jurídica, Secretaría General, Subdirección General</t>
  </si>
  <si>
    <t xml:space="preserve">Respuesta incompleta, no pertinentes o manipuladas  para beneficio de un tercero.
</t>
  </si>
  <si>
    <t>Pérdida o adulteración de la información que reposa en la Historias laborales activas.</t>
  </si>
  <si>
    <t xml:space="preserve">Se revisa el total de las 175 historias laborales las cuales fueron revisadas en un 100% en base al  formato "actualización base de datos en excel ."
</t>
  </si>
  <si>
    <t>1. Demora en la gestión del archivo de los soportes laborales que se radican en la dependencia. 
2. Sobornos
3. Presiones externas o internas
4. Amiguismo.</t>
  </si>
  <si>
    <t>Se observa mejoras en el manejo y custodia de las historias laborales.</t>
  </si>
  <si>
    <t>Expedir certificaciones laborales con información adulterada para beneficio de un funcionario o un particular.</t>
  </si>
  <si>
    <t>No reporte oportuno de hechos económicos, al área Financiera, generados por las diferentes dependencias, para realizar los registros correspondientes y que se reflejen en los estados financieros.</t>
  </si>
  <si>
    <t>Se observan mejoras en el control del trámite de expedición de certificaciones laborales.</t>
  </si>
  <si>
    <t>Se han generado comunicaciones sobre la obligatoriedad de reportar los hechos económicos.</t>
  </si>
  <si>
    <t>Se observa la aplicación de los controles.</t>
  </si>
  <si>
    <t>Se deben detallar los controles que se pretenden mantener.
Se observa que la Oficina Jurídica cuenta con una base de datos para el control de procesos judiciales.</t>
  </si>
  <si>
    <t>Se observa la mejora en las actividades relacionadas con el recaudo de cartera de la entidad.</t>
  </si>
  <si>
    <t>Perdida, daño o mal uso de los bienes y/o servicios contratados en beneficio propio o de un tercero.</t>
  </si>
  <si>
    <t>Se observan mejoras respecto de la seguridad y custodia de los bienes de la entidad.</t>
  </si>
  <si>
    <t>Minutas de Seguridad: Se realiza una revisión aleatoria en las minutas de las autorizaciones dadas por el supervisor a los funcionarios o contratistas  para la salida de elementos.
2. Actas de Inventario: 58 inv realizados =   16 %                     334 inventarios
El porcentaje es bajo debido a que el sistema SOA no ha sido habilitado en su totalidad para la vigencia 2018 por la implementación de las normas NIIF
3. Reporte de Siniestralidad: Reporte de Siniestralidad primer trimestre del año 2018: 2  novedades</t>
  </si>
  <si>
    <t>1. No seguimiento por parte de las áreas responsables de la información.
2. Desconocimiento de la Ley de Transparencia por parte de los responsables de la información.
3. No atender las solicitudes hechas por las diferentes áreas de manera oportuna.</t>
  </si>
  <si>
    <t>1. El no cumplimiento de los términos de ley  que reglamenta los derechos de petición.
2. Desconocimiento del manejo del aplicativo GESDOC.</t>
  </si>
  <si>
    <t>Se ha dado aplicación a los controles.</t>
  </si>
  <si>
    <t>1. Divulgación de los criterios técnicos a las ciudades aspirantes a los eventos de los programas.
2. Visitas técnicas de evaluación y verificación oportunas por personal idóneo.
3. Informe de evaluación de los criterios para la selección de eventos.</t>
  </si>
  <si>
    <t>Realizar reuniones mensuales con los enlaces para actualización.
Determinar con cada enlace  un check list de requisitos mínimos para el cumplimiento de la Ley de Transparencia.</t>
  </si>
  <si>
    <t xml:space="preserve">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han sido contestados en un 90%.
Con la respuesta de los coordinadores se avanza en la actualización de la página. </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</si>
  <si>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</si>
  <si>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</si>
  <si>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 xml:space="preserve">1. Realizar seguimiento mensual del numero de funcionarios públicos atendidos en el Centro de ciencias del deporte a partir del registro de atenciones mensuales arrojado por cada profesional.                                                                  2. Realizar reporte trimestral de numero de funcionarios públicos atendidos en el centro de ciencias dentro del informe trimestral de actividades presentado a la dirección de posicionamiento y liderazgo deportivo por el coordinador del GIT CCD. </t>
  </si>
  <si>
    <t xml:space="preserve">1. Se habilita el registro de funcionarios públicos en la historia clínica digital como particulares a partir del mes de febrero de 2018
2.  Se realiza seguimiento mensual de la cantidad de funcionarios atendidos a partir del reporte de cada profesional arrojado por la historia clínica digital. Se realiza dicho seguimiento el ultimo día de cada mes.
 </t>
  </si>
  <si>
    <t>Deficiencias en la comunicación de los resultados y recomendaciones de las valoraciones entre el equipo de salud y el equipo técnico.
-falta de controles que permitan verificar el cumplimiento en el procedimiento de valoración multidisciplinaria del rendimiento.</t>
  </si>
  <si>
    <t>Se programa jornada de seguimiento trimestral de los PAB Realizados vs deportes valorados y seguimiento de las actas de entrega de resultados elaboradas por deporte.</t>
  </si>
  <si>
    <t xml:space="preserve">Falta de seguridad en la información (no adherencia a los lineamientos para gestión documental de la Entidad, falta de herramientas tecnológicas para salvaguardar la información confidencial).  
Mal uso de la información por parte del personal del grupo interno de trabajo.  Divulgación de información a personal ni relacionado con las funciones desarrolladas por el GIT.
Deficiencias en la seguridad informática. </t>
  </si>
  <si>
    <t>Se creó una carpeta con acceso restringido en el Google Drive del correo de Desarrollo Psicosocial donde se encuentran registradas las valoraciones y seguimientos de los atletas.</t>
  </si>
  <si>
    <t xml:space="preserve">Socializar canales de comunicación con los atletas y entrenadores para que de ser necesario  presenten sus peticiones.   
</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</si>
  <si>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</si>
  <si>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</si>
  <si>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Como controles para prevenir la vulneración o el uso indebido de la información se adelantaron las siguientes acciones:
• Se suscribieron  32 acuerdos de confidencialidad, por parte de los integrantes del comité evaluador Deportista Excelencia.
• Se realizaron 6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4 usuarios registrados, con su correspondiente clave de acceso.</t>
  </si>
  <si>
    <t>Falta de verificación real del cumplimiento de las actividades y especificaciones establecidas por las federaciones en la ejecución de los contratos</t>
  </si>
  <si>
    <t>Coordinador GIT Deporte Escolar
Coordinador GIT Deporte Social Comunitario
Coordinador GIT Actividad Física
Coordinador GIT Recreación
Coordinador GIT Convivencia y paz</t>
  </si>
  <si>
    <t xml:space="preserve">1. Guías para la presentación de proyectos.
2. Actualización y socialización con anterioridad de la Guía para promoción de Programas o documento de especificaciones técnicas. 
 3. Asistencia técnicas.
4. Informes administrativos, financieros y técnicos. 
5. Actualización y socialización de  formatos de informes administrativos, financieros y técnicos. 
6. Capacitación y/o socialización específica en líneas de acción.
7. Revisión periódica en la planeación, ejecución y liquidación de los contratos o convenios por parte de las Coordinaciones de GIT. </t>
  </si>
  <si>
    <t xml:space="preserve">GIT de Deporte Social Comunitario: Proceso de licitación 002/2018 para ETRC y Proyecto Nacional de Deporte Social Comunitario, en curso.
GIT de Recreación:  Elaboración de  estudios previos, del estudio de mercado para la implementación de los programas de atención en recreación para primera infancia, adolescencia y juventud y persona mayor. 
GIT de Deporte Escolar y Convivencia y Paz: Proceso de licitación Publica, para el programa de escuelas deportivas para la paz, en curso.
GIT Actividad Física: A través de un proceso de vigencia futura el 1° de noviembre  de 2017 se firmó el contrato interadministrativo N° 937 de 2017 con FONDECUN para el desarrollo de la Guía de promoción de los HEVS en el territorio durante la vigencia 2018. </t>
  </si>
  <si>
    <t>Visita previa, para definición de sede; (desarrollo de ficha técnica para determinar las condiciones espacio, terreno, acceso a servicios básicos, vías de acceso, plan de contingencia, red de apoyo médica, apoyo del ente municipal y departamental)</t>
  </si>
  <si>
    <t>Publicación de ganadores de incentivos o créditos condonables del Programa SUPERATE Intercolegiados sin cumplimiento de requisitos exigidos en el Manual, para beneficio de terceros.</t>
  </si>
  <si>
    <t>Utilización de la plataforma tecnológica adquirida para identificar a los campeones con derecho a incentivos.</t>
  </si>
  <si>
    <t>En 2018 el programa SUPERATE entregara los cupos nominales en deportes individuales y adaptados, de acuerdo con el cumplimiento de la norma por parte de los departamentos (los departamentos no entregarán cupos)</t>
  </si>
  <si>
    <t>Se deben especificar los controles existentes y hacer la respectiva evaluación de su efectividad.</t>
  </si>
  <si>
    <t>Se encuentra publicado en la pagina web de la entidad los lineamientos y directrices establecidas en la Resolución No. 1458 del 11 de agosto de 2016 y sus anexos
Las fichas de evaluación de los proyectos que con concepto favorable, se encuentran a disposición en el Git de Infraestructura</t>
  </si>
  <si>
    <t xml:space="preserve">Autorización de desembolsos  a convenios y/o contratos  por parte de Supervisores, debido a presiones políticas o entrega de prebendas. </t>
  </si>
  <si>
    <t>* Evaluación Supervisores, por Coordinador de zona .
* Monitoreo periódico Supervisores.
* Acompañamiento del Coordinador en visitas.</t>
  </si>
  <si>
    <t xml:space="preserve">Recepción de prebendas por parte de servidores públicos adscritos al CAR </t>
  </si>
  <si>
    <t xml:space="preserve">Verificar, al menos cuatro veces en el año, el uso de escenarios deportivos frente a los pagos realizados por usuarios, de acuerdo con tarifas vigentes. </t>
  </si>
  <si>
    <t>Se observa cumplimiento en la realización de arqueos.</t>
  </si>
  <si>
    <t>Realizar una revisión aleatoria trimestral de por lo menos 20 carpetas contractuales con el fin de determinar: la pertinencia en la escogencia de la modalidad de selección,  el cumplimiento de requisitos mínimos por parte del contratista y/o oferente, publicación en el SECOP.</t>
  </si>
  <si>
    <t>Se observa cumplimiento en la replicación del control.</t>
  </si>
  <si>
    <t>Seguimiento inadecuado del GIT de Atención al Ciudadano de los términos para emitir respuesta a los derechos de petición de los ciudadano de los GIT de la entidad propiciando el beneficio propio o de un tercero.</t>
  </si>
  <si>
    <t xml:space="preserve">Se observa mejoras en cuanto a los informes trimestrales y a la generación de alertas. </t>
  </si>
  <si>
    <t>Se mejoró el sistema de peticiones, donde directamente el sistema coge la fecha de finalizada al petición por el Gesdoc.</t>
  </si>
  <si>
    <t>Se observa mejoras respecto de la aplicación y reporte de cuentas de satisfacción del cliente.</t>
  </si>
  <si>
    <t xml:space="preserve"> La Oficina cuenta con una base de 92 procesos judiciales en total; de los cuales se encuentran reportados en el sistema Ekogui un total 78 procesos judiciales, lo anterior teniendo en cuenta que las acciones penales gozan de reserva legal y no son cargadas en el mencionado sistema ( a la fecha se reportan 14 acciones penales). Por lo anterior se tiene en cuenta la diferencia en el momento de realizar el calculo para verificar el seguimiento y la actualización adecuada de la acciones judiciales.</t>
  </si>
  <si>
    <t xml:space="preserve">De acuerdo al acta de incorporación No.1 del Contrato Interadministrativo No.000247 de 2017, se la entrega de 69 expedientes contractuales mediante acta de 7 de febrero de 2018.
Mediante oficio 2018EE0004307 del 13 de marzo de 2018, se envió para a valoración de cartera a CISA 230 expedientes relacionados con la Ley 1445 de 2011.
Así mismo, se encuentra en poder de CISA la documentación correspondiente para la realización de la valoración y presentación de la oferta de la compra de cartera relacionada con las sanciones administrativas impuestas por la Dirección de inspección, Vigilancia y Control.      
Se continúa con el impulso a 281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12 procesos, para un total de 363 proceso impulsados. </t>
  </si>
  <si>
    <t>Se generó comunicación vía correo electrónico con la obligatoriedad para el reporte de los hechos económicos, cumpliendo con la meta del cuatrimestre.</t>
  </si>
  <si>
    <t>Se han realizado tres  conciliaciones durante el primer trimestre, la conciliación de abril  de 2018, se realizará en mayo de 2018</t>
  </si>
  <si>
    <t xml:space="preserve">1. Fallas en la ejecución de los contratos de: vigilancia y seguridad, aseo y cafetería, suministros (tiquetes y papelería), prestaciones de servicios técnicos y profesionales.
2. Descuido por parte del responsable del bien (Almacenista y/o usuario final)  
3. No aplicación de los controles establecidos
4. No incluir los elementos en el inventario de la Entidad.
5. No llevar un control de la entrada y salida de elementos de la Entidad. </t>
  </si>
  <si>
    <t>1. No hay articulación de los lineamientos establecidos en el proceso de Gestión Documental con los demás procesos de la Entidad
2. No se cuenta con suficientes recursos humanos, físicos y presupuestales para el desarrollo del 100% de los planes trazados para el proceso. 
3. Resistencia al uso de nuevas tecnologías de la información para disminuir el consumo de papel y optimizar la ejecución de las actividades establecidas en los procesos.</t>
  </si>
  <si>
    <t>111 certificaciones expedidas con una verificación de 11 certificaciones cumpliendo con los estándares de seguridad en un 100%</t>
  </si>
  <si>
    <t xml:space="preserve">
Realización de eventos de equipo y de impacto teniendo en cuenta el cronograma establecido con el fin de cumplirle a la totalidad de ganadores departamentales y nacionales del programa, con derecho a incentivo.</t>
  </si>
  <si>
    <r>
      <t>1) Gestiones para aprovechar y utilizar la herramienta del Sistema Nacional de Información, y proponer reunión para integrar la plataforma del SIND. Esto con el fin de contrarrestar la causa de este riesgo, sobre la debilidad tecnológica para la protección de la Información y los expedientes.
2) Se han realizado 2 reuniones con directores técnicos, subdirección y planeación con el fin de establecer directrices claras para comenzar a aprovechar y usar correctamente la plataforma SIND (22 de febrero de 2018 y 12 de marzo).
3)</t>
    </r>
    <r>
      <rPr>
        <b/>
        <sz val="8"/>
        <rFont val="Arial"/>
        <family val="2"/>
      </rPr>
      <t xml:space="preserve"> </t>
    </r>
    <r>
      <rPr>
        <sz val="8"/>
        <rFont val="Arial"/>
        <family val="2"/>
      </rPr>
      <t>La dirección de I.V.C entregó el 100% del archivo a la empresa 472, la cual se comprometió este año a realizar el proceso de digitalización de los expedientes de I.V.C. Se adelanta seguimiento para conocer cómo va la respectiva digitalización del archivo de la Dirección y poder dar certeza que los documentos de I.V.C tiene la seguridad de la digitalización.
4) La Dirección y sus 3 Grupos Internos de Trabajo diligenciaron por primera vez el inventario de Información de la entidad, en el cual se habla de la reserva en los documentos y archivos de toda la dirección. Esto con el fin de definir qué tipo de información es la que se maneja en la Dirección: publica, publica clasificada, publica parcial o publica reservada.</t>
    </r>
  </si>
  <si>
    <t>No seguimiento por parte de las áreas responsables de la información.
Desconocimiento de la Ley de Transparencia por parte de los responsables de la información.
No atender las solicitudes hechas por las diferentes áreas de manera oportuna.</t>
  </si>
  <si>
    <t>MATRIZ DEL SEGUIMIENTO AL MAPA DE RIESGOS DE CORRUPCIÓN VIGENCIA 2018
DEPARTAMENTO ADMINISTRATIVO DEL DEPORTE, LA RECREACIÓN, LA ACTIVIDAD FÍSICA Y EL  APROVECHAMIENTO DEL TIEMPO LIBRE - COLDEPORTES</t>
  </si>
  <si>
    <t>Socialización de procedimientos, seguimiento a resultados de encuestas de calidad por parte de los peticionarios</t>
  </si>
  <si>
    <r>
      <rPr>
        <b/>
        <sz val="8"/>
        <rFont val="Arial"/>
        <family val="2"/>
      </rPr>
      <t>A 31 DE AGOSTO:</t>
    </r>
    <r>
      <rPr>
        <sz val="8"/>
        <rFont val="Arial"/>
        <family val="2"/>
      </rPr>
      <t xml:space="preserve">
Se viene realizando una mayor revision de las peticiones para lograr que estas se respondan en los terminos.                           Se ha realizado  y publicado dos informes de gestion, del primer y segundo trimestre.                      </t>
    </r>
  </si>
  <si>
    <t>1. Asignacion de cupos por parte de los Departamentos sin cumplimiento de los  requisitos de la norma (Norma  Reglamentaria 1164, de fecha junio 7/2018.)</t>
  </si>
  <si>
    <t>Socialización a entes departamentales y municipales con los cuales se tiene convenio.
El seguimiento a la ejecución y posteriores informes de cada una de las fases del programa aun no ha dado inicio teniendo en cuenta la ampliación  de inscripciones.</t>
  </si>
  <si>
    <t xml:space="preserve">• Disposición y compromiso de parte de la Coordinadora GIT Administrativa y del equipo de trabajo a cargo de la gestión documental para atender la auditoria. 
• Avance en la integración de la gestión documental que desarrolla el GIT Administrativa con el Sistema de Gestión Documental de la entidad.
• Las acciones de mejora implementadas en la administración del archivo central teniendo en cuenta los resultados de la auditoría interna al proceso de Gestión Documental adelantada en la vigencia 2016.
• Construcción, uso y control de la base de datos correspondiente al inventario de documentos que se encuentran a cargo del archivo central de la entidad, en el cual se encuentran identificados los documentos históricos.
• La práctica del autocontrol que adelanta el GIT Administrativa a través de reuniones internas y periódicas, en lo relacionado con el seguimiento del plan de trabajo anual construido para las actividades de gestión documental. 
• De acuerdo con el informe de la medición de la percepción de la calidad en el servicio del GIT Administrativa para la vigencia 2017, adelantada por el GIT Atención al Ciudadano, en lo que respecta a Gestión Documental el resultado es de carácter positivo con un índice general del 91.7%.
</t>
  </si>
  <si>
    <t xml:space="preserve">1. (Número de manuales diseñados subidos a ISOLUION/ Numero de manuales propuestos por la Dirección para el 2018) *100:
1.(1/1) *100= 100%
Se aprobó el manual de actuaciones IVC- MN-001 Manual de actuaciones y procedimientos administrativos IVC el cual servirá de guía y sustento para los procedimientos de la dirección de Inspección, Vigilancia y Control.
Este manual tiene utiliza 7 documentos internos entre ellos están:
1.IVC-DI-001 Plantilla de resolución para conclusión de averiguación preliminar y archivo
2.IVC-DI-002 Plantilla de resolución para conclusión de averiguación y formulación de cargos
3.IVC-DI-003 Plantilla de resolución para conclusión de investigación y archivo
4.IVC-DI-004 Plantilla de resolución para conclusión de investigación y sanción 
5.IVC-DI-005 Modelo de Acta de Visita
6.IVC-DI-006 Procedimiento administrativo sancionatorio
7.IVC-DI-007 Procedimiento de averiguaciones preliminares
2.(Visitas realizadas in situ / Cronograma aprobado por la dirección de Inspección, Vigilancia y Control) *100
(18/21) *100= 86%
La dirección de IVC con el propósito de establecer la situación administrativa, financiera y contable de algunos organismos deportivos que al parecer tienen un estado crítico, destino recursos tanto presupuestales como humanos para efectuar auditorias in - situ, razón por la cual efectuó 8 visitas por parte del grupo de actuaciones administrativas, a e:
1. Liga de Fútbol de Risaralda.
2. Liga de Baloncesto del Caquetá y clubes de baloncesto de Caquetá.
3. Liga de Motociclismo de Antioquia.
4. Club de Natación Estrellas de Antioquia.
5. Liga de Antioqueña de Hapkido
6. Liga de lucha de Caldas y Clubes de lucha de caldas
7. Liga Caldense de Fútbol
8. Liga de Natación de Bolívar
Para lo cual se agregaron estas visitas al cronograma de la dirección para resolver actos administrativos, por lo cual se les suman a las otras vistas, todas en función a la dirección de IVC.
Dejándonos un porcentaje de (18 Visitas en la Dirección / 21 Visitas presupuestadas por IVC)*100= 86%
3, (Numero de acuerdos de confidencialidad suscritos/ total de contratistas de la dirección de Inspección, vigilancia control.) *100
(33/41)*100=80%
La dirección teniendo en cuenta la importancia y confidencialidad de los expedientes, decidió elaborar un Acuerdo de Confidencialidad para sea firmado por funcionarios y contratistas de I.V.C. Esto con el fin de eliminar la fuga de información y demás riesgos que puedan generarse.
Por parte de la dirección se concertaron 5 contratistas y 3 de planta.
Por parte del G.IT de Actuaciones Administrativas 7 Contratistas y 3 Planta
Por parte de Deporte profesional 3 Contratistas y 1 de planta
Por parte de Deporte Aficionado 6 Contratistas y 5 de planta
Conforme a la nuevas incorporaciones se volverá a realizar el proceso a firma de acuerdos de confidencialidad con el fin de llegar al 100% por parte de la Dirección.
</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</si>
  <si>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</si>
  <si>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r>
      <t xml:space="preserve">A 30 DE AGOSTO:
</t>
    </r>
    <r>
      <rPr>
        <sz val="8"/>
        <rFont val="Arial"/>
        <family val="2"/>
      </rPr>
      <t>Posterior a las acciones implementadas a 30 de Abril no se han realizado más acciones</t>
    </r>
    <r>
      <rPr>
        <b/>
        <sz val="8"/>
        <rFont val="Arial"/>
        <family val="2"/>
      </rPr>
      <t xml:space="preserve">
</t>
    </r>
  </si>
  <si>
    <r>
      <t xml:space="preserve">A 30 DE AGOSTO:
</t>
    </r>
    <r>
      <rPr>
        <sz val="8"/>
        <rFont val="Arial"/>
        <family val="2"/>
      </rPr>
      <t>A 22 de agosto se realizó un corte dando como resultado: Ingresos $292.327.676 contra utilización de escenarios $260.663.876.</t>
    </r>
  </si>
  <si>
    <r>
      <t xml:space="preserve">A 30 DE AGOSTO:
</t>
    </r>
    <r>
      <rPr>
        <sz val="8"/>
        <rFont val="Arial"/>
        <family val="2"/>
      </rPr>
      <t>Posterior a las acciones implementadas a 30 de Abril no se han rrealizado más acciones</t>
    </r>
    <r>
      <rPr>
        <b/>
        <sz val="8"/>
        <rFont val="Arial"/>
        <family val="2"/>
      </rPr>
      <t xml:space="preserve">
</t>
    </r>
  </si>
  <si>
    <t>Generar concepto favorable de ejecución de recursos del IVA Telefonía Móvil sin el cumplimiento pleno de requisitos,  favoreciendo intereses de terceros en contravía a la distribución del Sistema General de Participaciones</t>
  </si>
  <si>
    <r>
      <rPr>
        <b/>
        <sz val="8"/>
        <rFont val="Arial"/>
        <family val="2"/>
      </rPr>
      <t xml:space="preserve">A 30 AGOSTO
</t>
    </r>
    <r>
      <rPr>
        <sz val="8"/>
        <rFont val="Arial"/>
        <family val="2"/>
      </rPr>
      <t>Se realiza seguimiento mensual de la cantidad de funcionarios atendidos por los profesionales del centro de ciencias del deporte. Dicho seguimiento se realiza el ultimo dia de cada mes.  Pendiente establecer fecha para la revision y el analisis de pertinencia por parte de la oficina de planeacion, talento humano y coordinador del CCD.</t>
    </r>
  </si>
  <si>
    <r>
      <rPr>
        <b/>
        <sz val="8"/>
        <rFont val="Arial"/>
        <family val="2"/>
      </rPr>
      <t xml:space="preserve"> A  30 DE AGOSTO</t>
    </r>
    <r>
      <rPr>
        <sz val="8"/>
        <rFont val="Arial"/>
        <family val="2"/>
      </rPr>
      <t>:
En la oficina del GIT Desarrollo Psicosocial se habilitó un loker  con llave de seguridad; con el fin de guardar y tener bajo custodia  las valoraciones y seguimientos de los atletas</t>
    </r>
  </si>
  <si>
    <r>
      <rPr>
        <b/>
        <sz val="8"/>
        <rFont val="Arial"/>
        <family val="2"/>
      </rPr>
      <t xml:space="preserve"> A  30 DE AGOSTO</t>
    </r>
    <r>
      <rPr>
        <sz val="8"/>
        <rFont val="Arial"/>
        <family val="2"/>
      </rPr>
      <t>: 
Con corte a 31 de Agosto de 2018  no se ha presentado ningún cobro indebido por las actividades realizadas por el grupo de profesionales del GIT de Desarrollo Psicosocial</t>
    </r>
  </si>
  <si>
    <r>
      <rPr>
        <b/>
        <sz val="8"/>
        <rFont val="Arial"/>
        <family val="2"/>
      </rPr>
      <t xml:space="preserve"> A  30 DE AGOSTO:</t>
    </r>
    <r>
      <rPr>
        <sz val="8"/>
        <rFont val="Arial"/>
        <family val="2"/>
      </rPr>
      <t xml:space="preserve">
Como controles para prevenir la vulneración o el uso indebido de la información se adelantaron las siguientes acciones:
• Se suscribieron  115 acuerdos de confidencialidad y 172 conflictos de intereses, por parte de los medicos y de los voluntarios que participaron en el programa de control al dopaje durante la realizacion de los Juegos Centroamericanos en la ciudad de Barranquilla.
• Se realizaron 3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se mantienen los 4 usuarios registrados, con su correspondiente clave de acceso.</t>
    </r>
  </si>
  <si>
    <r>
      <rPr>
        <b/>
        <sz val="8"/>
        <rFont val="Arial"/>
        <family val="2"/>
      </rPr>
      <t xml:space="preserve"> A  30 DE AGOSTO:</t>
    </r>
    <r>
      <rPr>
        <sz val="8"/>
        <rFont val="Arial"/>
        <family val="2"/>
      </rPr>
      <t xml:space="preserve">
Se ha adelantado revisión al Borrador de Procedimiento "Evaluación Candidatura para Eventos Multideportivos Nacionales, Paranacionales o Internacioanles", con el fin de viabilizar la realización de ajustes con base en lineamientos internacionales expuestos por la OCDE y de acuerdo con los antecedentes generados por los Juegos y Eventos Deportivos realizados en el país. Cabe mencionar que las Sedes de los Juegos y Eventos Deportivos desarrolados y por desarrollare en el año 2019, han sido designadas con suficiente anterioridad. De tal forma que para el caso de los Juegos Nacionales y Paranacionales se evaluará posteriormente a la Sede 2019 aplicando los items que señale el Procedimiento respectivo. No se han definido los criterios de evaluación debido a que el Procedimiento de Evaluación de Candidaturas se encuentra en fase de revisión y ajuste. Se estima tener proyectada la Versión 0 en el mes de Septiembre 2018, para que ésta sea enviada a Flujo de Revisión y Aprobación en ISOLUCION. </t>
    </r>
  </si>
  <si>
    <r>
      <rPr>
        <b/>
        <sz val="8"/>
        <rFont val="Arial"/>
        <family val="2"/>
      </rPr>
      <t xml:space="preserve"> A  30 DE AGOSTO:</t>
    </r>
    <r>
      <rPr>
        <sz val="8"/>
        <rFont val="Arial"/>
        <family val="2"/>
      </rPr>
      <t xml:space="preserve">
Se establecio que 155 deportistas no cumplian los requisitos para obtener incentivos</t>
    </r>
  </si>
  <si>
    <t>Acciones adelantadas con corte a 
30 de Agosto</t>
  </si>
  <si>
    <r>
      <rPr>
        <b/>
        <sz val="8"/>
        <rFont val="Arial"/>
        <family val="2"/>
      </rPr>
      <t xml:space="preserve">A  30 AGOSTO </t>
    </r>
    <r>
      <rPr>
        <sz val="8"/>
        <rFont val="Arial"/>
        <family val="2"/>
      </rPr>
      <t xml:space="preserve">:
A la fecha de corte se han expedido dos conceptos: Putumayo y Bolivar y se han realizado 3 visitas: Santa Marta, Cartagena y Popayán. Los conceptos fueron expedidos de acuerdo a los parametros de la Oficina Asesora de Planeación y al Sistema General de Participaciones.
</t>
    </r>
    <r>
      <rPr>
        <b/>
        <sz val="8"/>
        <rFont val="Arial"/>
        <family val="2"/>
      </rPr>
      <t>INDICADOR:100%</t>
    </r>
    <r>
      <rPr>
        <sz val="8"/>
        <rFont val="Arial"/>
        <family val="2"/>
      </rPr>
      <t xml:space="preserve"> . Los dos conceptos favorables fueron  expedidos dentro de los parametros establecidos.
</t>
    </r>
  </si>
  <si>
    <r>
      <rPr>
        <b/>
        <sz val="8"/>
        <rFont val="Arial"/>
        <family val="2"/>
      </rPr>
      <t xml:space="preserve">A  30 AGOSTO </t>
    </r>
    <r>
      <rPr>
        <sz val="8"/>
        <rFont val="Arial"/>
        <family val="2"/>
      </rPr>
      <t xml:space="preserve">
Se realizó toda la estadistica de entrega de informes de la federaciones, con lo cual se estbaleció un porcentaje del 19% y el 24% por cada periodo de demora en entrega de informes</t>
    </r>
  </si>
  <si>
    <r>
      <rPr>
        <b/>
        <sz val="8"/>
        <rFont val="Arial"/>
        <family val="2"/>
      </rPr>
      <t xml:space="preserve">A  30 AGOSTO </t>
    </r>
    <r>
      <rPr>
        <sz val="8"/>
        <rFont val="Arial"/>
        <family val="2"/>
      </rPr>
      <t xml:space="preserve">
Se realizaron visitas de supervision a algunos eventos Deportivos fundamentales, los cuales arrojaron solo un hallazgo</t>
    </r>
  </si>
  <si>
    <r>
      <t xml:space="preserve">
 </t>
    </r>
    <r>
      <rPr>
        <b/>
        <sz val="8"/>
        <rFont val="Arial"/>
        <family val="2"/>
      </rPr>
      <t>A  30 DE AGOSTO:</t>
    </r>
    <r>
      <rPr>
        <sz val="8"/>
        <rFont val="Arial"/>
        <family val="2"/>
      </rPr>
      <t xml:space="preserve">
Se continuo realizando eventos de equipo e impacto,  para la entrega de los incentivos correspondientes   en cada una de las categorías participantes</t>
    </r>
  </si>
  <si>
    <r>
      <t xml:space="preserve">
</t>
    </r>
    <r>
      <rPr>
        <b/>
        <sz val="8"/>
        <rFont val="Arial"/>
        <family val="2"/>
      </rPr>
      <t>A  30 DE AGOSTO:</t>
    </r>
    <r>
      <rPr>
        <sz val="8"/>
        <rFont val="Arial"/>
        <family val="2"/>
      </rPr>
      <t xml:space="preserve">
Se continùa con las visitas de socializacióny seguimiento a la ejecución a los entes Municipales y Departamentales con los cuales se tiene convenio.
Se da inicio a las competencias el 15 de agosto de 2018.</t>
    </r>
  </si>
  <si>
    <r>
      <rPr>
        <b/>
        <sz val="8"/>
        <rFont val="Arial"/>
        <family val="2"/>
      </rPr>
      <t>A 30 DE AGOSTO:</t>
    </r>
    <r>
      <rPr>
        <sz val="8"/>
        <rFont val="Arial"/>
        <family val="2"/>
      </rPr>
      <t xml:space="preserve">
Hasta el momento no se ha evaluado ningun proyecto.</t>
    </r>
  </si>
  <si>
    <r>
      <rPr>
        <b/>
        <sz val="8"/>
        <color theme="1"/>
        <rFont val="Arial"/>
        <family val="2"/>
      </rPr>
      <t xml:space="preserve">A  30 DE AGOSTO:
</t>
    </r>
    <r>
      <rPr>
        <sz val="8"/>
        <color theme="1"/>
        <rFont val="Arial"/>
        <family val="2"/>
      </rPr>
      <t xml:space="preserve">
De acuerdo con el control propuesto, se procedió a revisar 20 carpetas contractuales de los diferentes procesos adelantados por el GIT de contratación . Como resultado de la revisión se evidenció que la totalidad de las carpetas cumplen con la documentación exigida para adelantar el proceso contractual respectivo, así mismo,  se pudo constatar la publicación en el SECOP de los respectivos documentos y tramites. 
 20 /20*100 =
cumplimiento indicador: 100%</t>
    </r>
  </si>
  <si>
    <r>
      <rPr>
        <b/>
        <sz val="8"/>
        <rFont val="Arial"/>
        <family val="2"/>
      </rPr>
      <t>A 30 DE AGOSTO:</t>
    </r>
    <r>
      <rPr>
        <sz val="8"/>
        <rFont val="Arial"/>
        <family val="2"/>
      </rPr>
      <t xml:space="preserve">
Basados en el informe trimestral de gestion donde se reflejan los evaluaciones de los peticionarios, se extrajo aquellas evaluaciones con calificacion mala y se solicito a los responsables que realizaran el plan de mejoramiento al respecto en el formato SI-FR-001 Control de Servicios y Trámites no Conformes </t>
    </r>
  </si>
  <si>
    <r>
      <rPr>
        <b/>
        <sz val="8"/>
        <rFont val="Arial"/>
        <family val="2"/>
      </rPr>
      <t xml:space="preserve">A 30 DE AGOSTO
</t>
    </r>
    <r>
      <rPr>
        <sz val="8"/>
        <rFont val="Arial"/>
        <family val="2"/>
      </rPr>
      <t xml:space="preserve">
La Oficina cuenta con una base de 119  procesos judiciales en total; de los cuales se encuentran reportados en el sistema Ekogui un total 83  procesos judiciales, lo anterior teniendo en cuenta que existen diferencia en relación con las acciones de nulidad que ingresaron a la  entidad el 17 de julio de 2018 ,que hasta ahora estan siendo cargadas por la Agencia Nacional de Defensa Jurídica para el Estado y  las acciones penales que gozan de reserva legal y no son cargadas en el mencionado sistema ( a la fecha se reportan 19 acciones penales). Por lo anterior se tiene en cuenta la diferencia en el momento de realizar el calculo para verificar el seguimiento y la actualización adecuada de la acciones judiciales.</t>
    </r>
  </si>
  <si>
    <r>
      <rPr>
        <b/>
        <sz val="8"/>
        <rFont val="Arial"/>
        <family val="2"/>
      </rPr>
      <t>A  30 DE AGOSTO:</t>
    </r>
    <r>
      <rPr>
        <sz val="8"/>
        <rFont val="Arial"/>
        <family val="2"/>
      </rPr>
      <t xml:space="preserve">
La Oficina Jurídica, en cumpimiento de lo dispuesto en el procedimiento para cobro persuasivo y coactivo, recibe de las areas competentes la documentación que contenga obligaciones claras, expresas y actualmente exigibles y pone en marcha los tramites establecidos para ello para lo cual se realiza una conciliación contable con las areas de financiera y tesorería, se procede con el envío de oficios a los deudores invitandoles a realizar las respectivas consignaciones para lo cual se remiten los numeros de cuenta y las instrucciones de diligenciamiento, pasados 180 días sin recibo alguno, esta cartera es entregada a CISA para su valoración y posterior transferencia. esta transferencia es informada documentalmente a los GIT de Gestión Financiera y Tesorería para lo de su competencia.                                La Oficina Jurídica cuenta con una base de datos la cual se actualiza con cada actuación para tener el control de pagos realizados o de tranferencia de cartera en cumplimiento del contrato 247 de 2017 - CISA S.A..</t>
    </r>
  </si>
  <si>
    <r>
      <rPr>
        <b/>
        <sz val="8"/>
        <rFont val="Arial"/>
        <family val="2"/>
      </rPr>
      <t>A  30 DE AGOSTO:</t>
    </r>
    <r>
      <rPr>
        <sz val="8"/>
        <rFont val="Arial"/>
        <family val="2"/>
      </rPr>
      <t xml:space="preserve">
Se generó comunicación vía correo electrónico con la obligatoriedad para el reporte de los hechos económicos, cumpliendo con la meta del cuatrimestre.</t>
    </r>
  </si>
  <si>
    <r>
      <rPr>
        <b/>
        <sz val="8"/>
        <rFont val="Arial"/>
        <family val="2"/>
      </rPr>
      <t>A  30 DE AGOSTO:</t>
    </r>
    <r>
      <rPr>
        <sz val="8"/>
        <rFont val="Arial"/>
        <family val="2"/>
      </rPr>
      <t xml:space="preserve">
Se genero comunicación via correo electronico con la obligatoriedad para el reporte de los hechos economicos, cumpliendo con la meta del cuatrimestre.</t>
    </r>
  </si>
  <si>
    <r>
      <rPr>
        <b/>
        <sz val="8"/>
        <rFont val="Arial"/>
        <family val="2"/>
      </rPr>
      <t>A  30 DE AGOSTO:</t>
    </r>
    <r>
      <rPr>
        <sz val="8"/>
        <rFont val="Arial"/>
        <family val="2"/>
      </rPr>
      <t xml:space="preserve">
Se continua realizando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han sido contestados en un 90%.
Con la respuesta de los coordinadores se avanza en la actualización de la página. </t>
    </r>
  </si>
  <si>
    <r>
      <rPr>
        <b/>
        <sz val="8"/>
        <rFont val="Arial"/>
        <family val="2"/>
      </rPr>
      <t xml:space="preserve">
A  30 DE AGOSTO:</t>
    </r>
    <r>
      <rPr>
        <sz val="8"/>
        <rFont val="Arial"/>
        <family val="2"/>
      </rPr>
      <t xml:space="preserve">
Como parte del proceso de centralización de los archivos de gestión de la Entidad a continuación, se describen las actividades desarrolladas hasta el momento:
1. En desarrollo del contrato 1415 de 2017 ya se realizó la organización y digitalización de los documentos de la dirección de inspección, vigilancia y control la cual está conformada por los GIT. Deporte Profesional, Actuaciones Administrativas y Deporte Aficionado, la cantidad de información organizada es de 750 cajas aproximadamente.
2. La información digitalizada en desarrollo de la actividad anterior se está actualizando permanentemente, a fin de que cada expediente digital contenga la información real, lo que facilita su consulta.
3. Se inició con los préstamos documentales en formato digital, lo que permite a los usuarios de la información ir adaptándose a visualizar la información en formato PDF.
</t>
    </r>
  </si>
  <si>
    <r>
      <rPr>
        <b/>
        <sz val="8"/>
        <rFont val="Arial"/>
        <family val="2"/>
      </rPr>
      <t>A  30 DE AGOSTO:</t>
    </r>
    <r>
      <rPr>
        <sz val="8"/>
        <rFont val="Arial"/>
        <family val="2"/>
      </rPr>
      <t xml:space="preserve">
Se revisó un total  de  250 historias laborales las cuales fueron revisadas en un 100% de manera periodica de acuerdo a las nuevas necesidades de OPEC, pensiones, encargos y retiros, en base al  formato "actualización base de datos en excel ."</t>
    </r>
  </si>
  <si>
    <r>
      <rPr>
        <b/>
        <sz val="8"/>
        <rFont val="Arial"/>
        <family val="2"/>
      </rPr>
      <t>A  30 DE AGOSTO:</t>
    </r>
    <r>
      <rPr>
        <sz val="8"/>
        <rFont val="Arial"/>
        <family val="2"/>
      </rPr>
      <t xml:space="preserve">
42 certificaciones expedidas con una verificacion de 11 certificaciones cumpliendo con los estandares de seguridad en un 100%</t>
    </r>
  </si>
  <si>
    <r>
      <rPr>
        <b/>
        <sz val="8"/>
        <rFont val="Arial"/>
        <family val="2"/>
      </rPr>
      <t>A  30 DE AGOSTO:</t>
    </r>
    <r>
      <rPr>
        <sz val="8"/>
        <rFont val="Arial"/>
        <family val="2"/>
      </rPr>
      <t xml:space="preserve">
1(La Contraloría General de la República adelantó Auditoria de Cumplimiento a los recursos de Funcionamiento del SGR para las vigencias 2012, 2013, 2014, 2015, 2016 y 2017. EL día 15 de junio  la CGR remitio informe final Auditoría de Cumplimiento AT No. 15-2018  Recursos de Funcionamiento SGR. 
2) No se ha realizado auditoría externa de Gestión a Coldeportes vigencia 2017.
3)  se realizo seguimiento a los Planes de mejoramiento CGR, encontrando que la entidad cuenta con 147 hallazgos. las areas con hallazgos son: Dirección de recursos y Herramientas del Sistema con 41 hallazgos, Programa Superate  1 hallazgo, GIT Contratación 2 hallazgos, Dirección Posicionamiento y Liderazgo Deportivo 5 hallazgos, Oficina Juridica 3 hallazgos. 
4) Se realiza seguimiento  al mapa de riesgos de corrupción y al plan anticorrupción de la Entidad, y son publicados dentro de las fechas establecidas.
 </t>
    </r>
  </si>
  <si>
    <r>
      <rPr>
        <b/>
        <sz val="8"/>
        <rFont val="Arial"/>
        <family val="2"/>
      </rPr>
      <t xml:space="preserve">A 30 AGOSTO </t>
    </r>
    <r>
      <rPr>
        <sz val="8"/>
        <rFont val="Arial"/>
        <family val="2"/>
      </rPr>
      <t>:
Se está ejecutando por del GIT de Deporte Social Comunitario: el contrato 610 de 2018 con la Fundación Tierra Posible para ETRC y Proyecto Nacional de Deporte Social Comunitario, en ejecución.
GIT de Recreación: Por selección abreviada se contrató se la fundación Avanzar Social, mediante contrato 630 de 2018, el cual se encuentra en ejecución.
GIT de Deporte Escolar y Convivencia y Paz: Se suscribió contrato con número 617 de 2018, con la corporación para la recreación Popular.
GIT Actividad Física: Se continua A través de un proceso de vigencia futura,   el 1° de noviembre  de 2017 se firmó el contrato interadministrativo N° 937 de 2017 con FONDECUN para el desarrollo de la Guía de promoción de los HEVS en el territorio para  la vigencia 2018.</t>
    </r>
  </si>
  <si>
    <r>
      <t xml:space="preserve"> </t>
    </r>
    <r>
      <rPr>
        <b/>
        <sz val="8"/>
        <rFont val="Arial"/>
        <family val="2"/>
      </rPr>
      <t>A  30 DE AGOSTO:</t>
    </r>
    <r>
      <rPr>
        <sz val="8"/>
        <rFont val="Arial"/>
        <family val="2"/>
      </rPr>
      <t xml:space="preserve">
GIT de Recreación: Por selección abreviada se contrató con la Fundación Avanzar Social, contrato 630 de 2018, el cual se encuentra en ejecución.</t>
    </r>
  </si>
  <si>
    <t>A 30 de Abril no se han generado conceptos favorables debido a la ley de garantías; así mismo, según el artículo 201 de la Ley 1819 de 2016 del Estatuto Tributario, a la fecha no se ha estipulado la reglamentación del mismo y por ende no se ha generado la Tabla de Distribución CONPES.
Se ha notificado a los departamentos de la fecha de entrega de la documentación de 2017; y para el Impuesto de Cigarrillos, según el anexo 6 del SGP 26-2018 se envió la tabla de distribución a tener en cuenta.
En cuanto a las visitas, estaban programadas para Popayán, Bolívar y Santa Marta pero solo se pudo realizar la de Santa Marta del 14 al 16 de Marzo.</t>
  </si>
  <si>
    <t xml:space="preserve">
1. Capacitación y socialización de la normatividad a los entes departamentales y municipales.     
2. Realizar visitas a los entes departamentales.</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</si>
  <si>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</si>
  <si>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r>
      <rPr>
        <b/>
        <sz val="8"/>
        <rFont val="Arial"/>
        <family val="2"/>
      </rPr>
      <t xml:space="preserve"> A  30 DE AGOSTO:</t>
    </r>
    <r>
      <rPr>
        <sz val="8"/>
        <rFont val="Arial"/>
        <family val="2"/>
      </rPr>
      <t xml:space="preserve">
El GIT Comunicaciones  ha realizado 44 reuniones de seguimiento con los enlaces de las áreas. 
De acuerdo con el informe elaborado por la oficina de Control Interno de la entidad, en el transcurso del segundo trimestre de la presente vigencia las áreas responsables de suministrar la información han prestado colaboración para mejorar aspectos de acceso y actualización de información.
Se observa una mejora continua en el cumplimiento del derecho de acceso a la información pública de la entidad,
debiéndose mantener el nivel de cumplimiento por parte de las áreas responsables.
Para el segundo trimestre de la vigencia actual, la entidad avanzó en un 49% del cumplimiento de los requisitos de transparencia activa, para un total acumulado del 98%, con solo dos requerimientos en estado de cumplimiento parcial los cuales representan el 2%.</t>
    </r>
  </si>
  <si>
    <t>Se recomienda para el proximo reporte (31/12/2018) se aplique la Guía para la Administración de los Riesgos de Gestón, corrupcion y Seguridad Digital y el diseño de controles versión 1 de Agosto de 2018.</t>
  </si>
  <si>
    <t>Se recomienda revisar los riesgos debido a:
El mapa de riesgos  no contiene dentro del proceso  de planeación estratégica  factores de riesgos asociados al fin del período presidencial, que implica restricciones a la contratación, formulación  de bases de un nuevo plan de desarrollo, recopilación de información destinada  a rendiciónde cuentas de gestión en términos del PND y Plan Estratégico Institucioonal situaciones que afectan la valoración del riesgo.
Es procedente  considerar si los cambios coyunturales de  de la vigencia, es decir el cambio de gobierno, resultarían en la identificación  de factores de riesgos e incluso  otros riesgos de tipo estratégico.
Se recomienda para el proximo reporte (31/12/2018) se aplique la Guía para la Administración de los Riesgos de Gestón, corrupcion y Seguridad Digital y el diseño de controles versión 1 de Agosto de 2018.</t>
  </si>
  <si>
    <r>
      <t xml:space="preserve">Se recomienda para el proximo reporte (31/12/2018) se aplique la Guía para la Administración de los Riesgos de Gestón, corrupcion y Seguridad Digital y el diseño de controles versión 1 de Agosto de 2018.
En el presente seguimiento no se observa acciones adelantadas tomando como base la recomendación de la OCI la cual se reitea; 
</t>
    </r>
    <r>
      <rPr>
        <i/>
        <sz val="8"/>
        <color theme="1"/>
        <rFont val="Arial"/>
        <family val="2"/>
      </rPr>
      <t>"Conforme lo establece la resolución 209 de 2017, una de las funciones del GIT de Centro de Ciencias del Deporte es atender la población objeto que para este caso corresponde a atletas de alto rendimiento; la atención que llegado el caso pudiera prestarse a funcionarios tendría que enmarcarse en el  programa de Salud y Seguridad en el Trabajo, canalizado a través del GIT de Talento Humano; por lo anterior desde la Oficina de Control Interno se recomienda que antes de la implementación del procedimiento se realice el análisis de pertinencia a través de la evaluación jurídica y la realización de  mesas de trabajo con el Coordinador de Talento Humano, Oficina de Planeación y Coordinador del Centro de Ciencias del Deporte"</t>
    </r>
    <r>
      <rPr>
        <sz val="8"/>
        <color theme="1"/>
        <rFont val="Arial"/>
        <family val="2"/>
      </rPr>
      <t xml:space="preserve">. </t>
    </r>
  </si>
  <si>
    <r>
      <rPr>
        <b/>
        <sz val="9"/>
        <rFont val="Calibri"/>
        <family val="2"/>
        <scheme val="minor"/>
      </rPr>
      <t>A 30 AGOSTO</t>
    </r>
    <r>
      <rPr>
        <sz val="9"/>
        <rFont val="Calibri"/>
        <family val="2"/>
        <scheme val="minor"/>
      </rPr>
      <t xml:space="preserve"> 
Se revisan las causas frente al riesgo identificado y se mantiene como riesgo de corrupccion ya que el seguimiento de los planes de accion biomedico de cada deporte se convierte en pilar para el funcionamiento y la intervencion de los diferentes grupos de profesionales del centro de ciencias del deporte.</t>
    </r>
  </si>
  <si>
    <t>Nuevamente se reitera que  la redacción de Riesgo no apunta a las caracteristicas propias de un Riesgo de Corrupción. 
Se recomienda para el proximo reporte (31/12/2018) se aplique la Guía para la Administración de los Riesgos de Gestón, corrupcion y Seguridad Digital y el diseño de controles versión 1 de Agosto de 2018.</t>
  </si>
  <si>
    <t xml:space="preserve">1. Programar reuniones para la entrega de  los resultados  y recomendaciones entre el equipo medico y equipo técnico en donde se establezcan acuerdos, seguimientos y controles por deporte los cuales deben ser registrados en la historia clínica.
2.Realizar seguimiento al plan de acción biomédico de cada uno de los deportes que fueron valorados. (según frecuencia definida en el pab) en fechas estipuladas por cada deporte realizando registro del control y/o seguimiento en la historia clínica. </t>
  </si>
  <si>
    <t>Se recomienda para el proximo reporte (31/12/2018) se aplique la Guía para la Administración de los Riesgos de Gestón, corrupcion y Seguridad Digital y el diseño de controles versión 1 de Agosto de 2018.
Con la aplicación de la Nueva metodologia se pueden diferenciar claramente los riesgo de corrupción y  los riesgos de seguridad Digital, asi como la identificación o diseño de controles.</t>
  </si>
  <si>
    <t>Se recomienda para el proximo reporte (31/12/2018) se aplique la Guía para la Administración de los Riesgos de Gestón, corrupcion y Seguridad Digital y el diseño de controles versión 1 de Agosto de 2018.
En dicha metodologia existen ejemplos orientadores para la identificación y diseño de controles.  Asimismo se explica en que consiste la calificación de la efectividad de los mismos.</t>
  </si>
  <si>
    <t xml:space="preserve">Se recomienda para el proximo reporte (31/12/2018) se aplique la Guía para la Administración de los Riesgos de Gestón, corrupcion y Seguridad Digital y el diseño de controles versión 1 de Agosto de 2018.
Con la aplicación de la Nueva metodologia se mejora la identificación y diseño de controles, situación que persiste desde el ultimo seguimiento realizado por la OCI </t>
  </si>
  <si>
    <t xml:space="preserve">Se recomienda para el proximo reporte (31/12/2018) se aplique la Guía para la Administración de los Riesgos de Gestón, corrupcion y Seguridad Digital y el diseño de controles versión 1 de Agosto de 2018.
Con la aplicación de la Nueva metodologia se pueden diferenciar claramente los riesgos de corrupción y  los riesgos de corrupcion, asi  como la identificación o diseño de controles, que son las debilidades que persisten con respecto al seguimiento del corte anterior. 
En la columna de acciones adelantadas se debe describir que acciones de tipo preventivo se han realizado para mitigar la propabilidad de ocurrencia de un riesgo, y no la gestión presupuestal o financiera de los grupos internos de trabajo. </t>
  </si>
  <si>
    <r>
      <rPr>
        <b/>
        <sz val="8"/>
        <rFont val="Arial"/>
        <family val="2"/>
      </rPr>
      <t>1.</t>
    </r>
    <r>
      <rPr>
        <sz val="8"/>
        <rFont val="Arial"/>
        <family val="2"/>
      </rPr>
      <t xml:space="preserve"> No se tienen en cuenta los criterios técnicos establecidos para la escogencia de sedes de eventos.
</t>
    </r>
    <r>
      <rPr>
        <b/>
        <sz val="8"/>
        <rFont val="Arial"/>
        <family val="2"/>
      </rPr>
      <t xml:space="preserve">2. </t>
    </r>
    <r>
      <rPr>
        <sz val="8"/>
        <rFont val="Arial"/>
        <family val="2"/>
      </rPr>
      <t xml:space="preserve">Incumplimiento a los requisitos de selección.
</t>
    </r>
    <r>
      <rPr>
        <b/>
        <sz val="8"/>
        <rFont val="Arial"/>
        <family val="2"/>
      </rPr>
      <t>3.</t>
    </r>
    <r>
      <rPr>
        <sz val="8"/>
        <rFont val="Arial"/>
        <family val="2"/>
      </rPr>
      <t xml:space="preserve"> Intereses personales para favorecer un tercero.</t>
    </r>
  </si>
  <si>
    <t>Se recomienda para el proximo reporte (31/12/2018) se aplique la Guía para la Administración de los Riesgos de Gestón, corrupcion y Seguridad Digital y el diseño de controles versión 1 de Agosto de 2018.
En la Columna de avance se observa que existe confusión entre las obligaciones o deberes inherentes a la Dirección y sus Grupos Internos de Trabajo  frente a las acciones preventivas que buscan eliminar las causas y mitigar el Riesgo</t>
  </si>
  <si>
    <t>Se recomienda para el proximo reporte (31/12/2018) se aplique la Guía para la Administración de los Riesgos de Gestón, corrupcion y Seguridad Digital y el diseño de controles versión 1 de Agosto de 2018.
En la Columna de avance se observa que existe confusión entre las obligaciones o deberes inherentes al Grupo Interno de Trabajo  frente a las acciones preventivas que buscan eliminar las causas y mitigar el Riesgo</t>
  </si>
  <si>
    <t>Asignación de cupos para  participar en fases del Programa SUPERATE Intercolegiados  a deportistas que no cumplen la norma.</t>
  </si>
  <si>
    <t>Cabe aclarar que para el primer periodo de seguimiento las acciones se ven afectadas por la ampliación en las inscripciones al programa, lo que no permite realizar el análisis técnico para la asignación de los cupos a los departamentos.</t>
  </si>
  <si>
    <r>
      <t xml:space="preserve">
</t>
    </r>
    <r>
      <rPr>
        <b/>
        <sz val="8"/>
        <rFont val="Arial"/>
        <family val="2"/>
      </rPr>
      <t>A  30 DE AGOSTO</t>
    </r>
    <r>
      <rPr>
        <sz val="8"/>
        <rFont val="Arial"/>
        <family val="2"/>
      </rPr>
      <t>:
Se vienen realizando reuniones  con los equipos de metodologos de COLDEPORTES, con el fin de establecer los criterios de asignación de cupos para la final nacional 2018.</t>
    </r>
  </si>
  <si>
    <t>Se recomienda para el proximo reporte (31/12/2018) se aplique la Guía para la Administración de los Riesgos de Gestón, corrupcion y Seguridad Digital y el diseño de controles versión 1 de Agosto de 2018.
Los mapas no incluyen riesgos identificados en la auditoría tales como incumplimientos legales relacionados con el manejo de recursos y la liquidación de contratos y/o convenios por el desconocimiento de los requerimientos normativos al respecto.</t>
  </si>
  <si>
    <t>Los Mapas de Riesgos de Gestión y de Corrupción de la Dirección de Fomento y Desarrollo identifican algunos riesgos de carácter común para todos los GIT de la Dirección, esto da a entender que los objetivos de sus proyectos son los mismos, lo cual no permite visualizar la especificidad y exposición que cada uno tiene.
Se recomienda para el proximo reporte (31/12/2018) se aplique la Guía para la Administración de los Riesgos de Gestón, corrupcion y Seguridad Digital y el diseño de controles versión 1 de Agosto de 2018.</t>
  </si>
  <si>
    <r>
      <rPr>
        <b/>
        <sz val="8"/>
        <rFont val="Arial"/>
        <family val="2"/>
      </rPr>
      <t>A  30 DE AGOSTO:</t>
    </r>
    <r>
      <rPr>
        <sz val="8"/>
        <rFont val="Arial"/>
        <family val="2"/>
      </rPr>
      <t xml:space="preserve">
</t>
    </r>
    <r>
      <rPr>
        <b/>
        <sz val="8"/>
        <rFont val="Arial"/>
        <family val="2"/>
      </rPr>
      <t>1.</t>
    </r>
    <r>
      <rPr>
        <sz val="8"/>
        <rFont val="Arial"/>
        <family val="2"/>
      </rPr>
      <t xml:space="preserve"> Porcentaje de implementación de "CERTIVC".
La construcción y montaje del aplicativo “CERTIVC”, que pretende fortalecer la supervisión del Deporte Profesional.  El prototipo actualmente está en desarrollo por parte de Grupo de Interno de TICS de Coldeportes y contendrá los requerimientos técnicos y operativos que sean compatibles con el funcionamiento en el SIND (SISTEMA DE INFORMACIÓN NACIONAL DEL DEPORTE). La dirección presume que el porcentaje de implementación puede estar entre 50%-60%. Esta dirección tiene como meta el 100% y tener un aplicativo totalmente funcional.
</t>
    </r>
    <r>
      <rPr>
        <b/>
        <sz val="8"/>
        <rFont val="Arial"/>
        <family val="2"/>
      </rPr>
      <t xml:space="preserve">2. </t>
    </r>
    <r>
      <rPr>
        <sz val="8"/>
        <rFont val="Arial"/>
        <family val="2"/>
      </rPr>
      <t xml:space="preserve">(Total de archivos digitalizados de la Dirección de IVC / Total de archivos de la vigencia 2018) *100
Pendiente. (714,687/714,687) *100= 100%
La dirección por medio de la empresa 472 encargada de la digitalización y en general del archivo de Coldeportes, nos reportó con corte de 10 de Agosto de 2018 están digitalizados todos los archivos (series, carpetas, documentos) es decir el 100% de la documentación de IVC y al día 10 de agosto existen 714,687 imágenes correspondientes a la Dirección de Inspección, Vigilancia y Control.
</t>
    </r>
    <r>
      <rPr>
        <b/>
        <sz val="8"/>
        <rFont val="Arial"/>
        <family val="2"/>
      </rPr>
      <t>3.</t>
    </r>
    <r>
      <rPr>
        <sz val="8"/>
        <rFont val="Arial"/>
        <family val="2"/>
      </rPr>
      <t xml:space="preserve"> Numero de Documentos sobre reserva y manejo de la información privilegiada., (1)
La Dirección y sus 3 Grupos Internos de Trabajo diligenciaron por primera vez el inventario de Información de la entidad, en cual se habla de la reserva en los documentos y archivos de toda la dirección. Esto con el fin de definir qué tipo de información es la que se maneja en la Dirección los tipos de información pueden ser publica, publica clasificada, publica parcial o publica reservada.</t>
    </r>
  </si>
  <si>
    <t>Se recomienda para el proximo reporte (31/12/2018) se aplique la Guía para la Administración de los Riesgos de Gestón, corrupcion y Seguridad Digital y el diseño de controles versión 1 de Agosto de 2018.
Asimismo la metodologia trae ejemplos que permiten identificr y diseñar controles, que respondan a la mitigación del riesgo</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</si>
  <si>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</si>
  <si>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</si>
  <si>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 Documentar en el Sistema de Gestión de Calidad de la Entidad los instrumentos técnicos para la aplicación de los lineamientos y directrices establecidas en la Resolución No. 1458 del 11 de agosto de 2016 y sus anexos.
• Socializar en la página web de la entidad los lineamientos y directrices establecidas en la Resolución No. 1458 del 11 de agosto de 2016 y sus anexos.</t>
  </si>
  <si>
    <r>
      <t xml:space="preserve">A 30 DE AGOSTO:
</t>
    </r>
    <r>
      <rPr>
        <sz val="8"/>
        <rFont val="Arial"/>
        <family val="2"/>
      </rPr>
      <t>Posterior a las acciones implementadas a 31 de Abril no se han realizado más acciones</t>
    </r>
    <r>
      <rPr>
        <b/>
        <sz val="8"/>
        <rFont val="Arial"/>
        <family val="2"/>
      </rPr>
      <t xml:space="preserve">
</t>
    </r>
  </si>
  <si>
    <t>Se recomienda para el proximo reporte (31/12/2018) se aplique la Guía para la Administración de los Riesgos de Gestón, corrupcion y Seguridad Digital y el diseño de controles versión 1 de Agosto de 2018. 
En la columna de  Acciones adelantadas deben estar alineadas a la mitigación del riesgo y no es un informe de la gestión propia del GIT</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</si>
  <si>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Por Ejemplo el Arqueo de Caja  es una actividad preventiva, disuasiva y detectiva,  el numero de arqueos de caja mejor realizados durante el periodo se registran en la columna Acciones adeantadas a 30/08/2018</t>
  </si>
  <si>
    <t xml:space="preserve"> 
Se recomienda para el proximo reporte (31/12/2018) se aplique la Guía para la Administración de los Riesgos de Gestón, corrupcion y Seguridad Digital y el diseño de controles versión 1 de Agosto de 2018.</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</si>
  <si>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Asimismo se hace la diferencia entre un riesgo de gestion y corrupción</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</si>
  <si>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Asimismo se hace la diferencia entre un riesgo de gestion y corrupción.
Las Acciones adelatadas deben ser relacionadas con la eliminacion de las causas y la mitigación del riesgo, y no la gestión funcional del Área o GIT</t>
  </si>
  <si>
    <r>
      <rPr>
        <b/>
        <sz val="8"/>
        <rFont val="Arial"/>
        <family val="2"/>
      </rPr>
      <t>A 30 DE AGOSTO DE 2018</t>
    </r>
    <r>
      <rPr>
        <sz val="8"/>
        <rFont val="Arial"/>
        <family val="2"/>
      </rPr>
      <t xml:space="preserve">
1.) Minutas de Seguridad: Se realiza una revisión aleatoria en las minutas de las autorizaciones dadas por el supervisor a los funcionarios o contratistas  para la salida de elementos. (Se anexa evidencias)
5 registros en minuta :   100%
5 registros solicitados
2.) Actas de Inventario: inv realizados =   194    = 22%
                                           inventarios por realizar= 873
3.) # de novedades generadas: 2 (Se anexa reporte de siniestralidad)
En el mes de abril se presento el robo de una bicicleta perteneciente a un funcionario del area de Inspección Vigilancia y Control,este tramite se encuentra autorizado para indemnización, 
En el mes de mayo se quemo el monitor del equipo de cómputo HP con placa 23248 perteneciente al area de Financiera, este tramite se encuentra autorizado paraq indemnización, 
4). Sensibilización cuidado de bienes: Se realizo en el mes de mayo la socialización de una pieza grafica del cuidado de los bienes (Portatiles y Tablets) Se anexa evidencia </t>
    </r>
  </si>
  <si>
    <t>Mejorar el ítem correspondiente a la administración del riesgo, teniendo en cuenta que en los actuales Mapas de Riesgos de Gestión y de Corrupción se encuentra un solo riesgo general. 
• Revisar los mapas de riesgos tanto de Gestión como de Corrupción de la vigencia 2018 para evaluar la correlación entre la causa, el riesgo y los controles, hacer los ajustes del caso. Considerar la inclusión de controles directamente relacionados con la conservación de los acervos documentales.
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</si>
  <si>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La OCI adelantara la actualización de los mapas de riesgos  de acuerdo los criterios establecidos en la Guía para la Administración de los Riesgos de Gestón, corrupcion y Seguridad Digital y el diseño de controles versión 1 de Agosto de 2018.</t>
  </si>
  <si>
    <t>Acciones adelantadas con corte a 
31 de Diciembre</t>
  </si>
  <si>
    <t>Resultado Indicador a 31 de Diciembre</t>
  </si>
  <si>
    <t xml:space="preserve">La Oficina Jurídica reviso, actualizo y consolido el "Cuadro de Novedades Procesales" en el cual reposa la individualización de los procesos, el medio de control, despacho que conoce el asunto, pretensión, estado actual del proceso, actuaciones procesales y responsable de cada proceso. En la matriz se relacionan 110 procesos judiciales (Administrativos y Ordinarios) y 25 procesos penales. La base de datos se actualiza cada vez que se notifica un movimiento procesal en algunos de los procesos activos. </t>
  </si>
  <si>
    <t>135/135</t>
  </si>
  <si>
    <t>89/89</t>
  </si>
  <si>
    <t>La Oficina jurídica una vez recibidos los expedientes por parte del GIT de Contratación, procede a incluir la información en la base de datos que para el efecto se maneja en la carpeta compartida y se procede a elaborar el respectivo oficio de cobro persuasivo, documentos que son debidamente archivados en los expedientes que se conservan en la oficina.
En el periodo correspondiente desde el mes de septiembre a la fecha se han recibido y tramitado los siguientes expedientes:
Convenio 315 de 2015 Municipio de Cali
Convenio 742 de 2014 Municipio de Balboa
Convenio 765 de 2014 Municipio de Espinal
Convenio 617 de 2014 Municipio de Espinal
Convenio 316 de 2015 Imder Villavicencio
Convenio 652 de 2014 Municipio de La Jagua de Ibirico
Contrato 450 de 2015 Fondecun
Convenio 468 de 2014 Inder Cundinamarca
Convenio 644 de 2017 Departamento de Nariño
Convenio 349 de 2016 Inder Boyaca
Es de anotar que al momento de recibir los expedientes se solicita y se verifica que esta información haya sido enviada al área financiera de la entidad con el fin de ser incluidas en los estados, lo cual permite al momento de hacer los respectivos cruces determinar los saldos recuperados. En tal sentido se adjuntan los memorandos remisorios de estos expedientes al GIT de Gestión Financiera y Contable.
Como quiera que los documentos escaneados no tienen la calidad esperada, estos documentos pueden ser consultados y verificados en el archivo físico.
De otra parte, en lo que hace referencia a los cobros de la Ley 1445 de 2011 se tiene: La Oficina Jurídica recibió 105 expedientes provenientes de la Dirección de Inspección, Vigilancia y Control, de los cuales tramitó e hizo envío de 79 cobros persuasivos, y tiene en trámite los 26 restantes. Adicionalmente, recibió 7 solicitudes de acuerdo de pago, las cuales están en proceso de suscripción con las partes involucradas.</t>
  </si>
  <si>
    <t xml:space="preserve">Deficiente calidad y prestación de servicios a los deportistas participantes de las fase municipales y departamentales del programa SUPERATE  Intercolegiados  </t>
  </si>
  <si>
    <t>CONTROL PROPUESTO O ACCIONES ASOCIADAS AL CONTROL</t>
  </si>
  <si>
    <t xml:space="preserve">Disponer de elementos de oficina que aseguren acceso restringido a la información. 
Generar claves para acceso a la información magnética.   </t>
  </si>
  <si>
    <t>Mantener Controles
Actualizar el procedimiento de evaluación de sedes candidatizadas.
Realizar evaluación ex-post de cumplimiento de compromisos.</t>
  </si>
  <si>
    <t>Mantener Controles
Actualizar el procedimiento de informe de Visita</t>
  </si>
  <si>
    <t xml:space="preserve">Mantener Controles
Actualizar el procedimiento de informe de ejecución contractual
</t>
  </si>
  <si>
    <t>Mantener controles existentes
Diligenciar Planillas de Convocatoria soportadas con actas de entrega .
Elaborar Actas de Entrega de Incentivos Deportivos.</t>
  </si>
  <si>
    <t xml:space="preserve">1. Artícular acciones con la Dirección de Herramientas del Sistema , para buscar vinculación con el ejecicio del Sistema Nacional de Información. 
2. Continuar con la directriz decontinuar con  la digitalización de los expedientes en al menos el 50% de la información de la Dirección. . 
3. Impartir y documentar directrices sobre la reserva y el manejo de la información privilegiada que produce IVC. (1 documento)
</t>
  </si>
  <si>
    <t xml:space="preserve">1. Implementar el Manual de Actuaciones Administrativas como guia para el desarrollo de las actuaciones a cargo de IVC 
2.Continuar con el desarrollo del Programa Prevnetivo Regional 
3. Suscribir acuerdos de confidencialidad </t>
  </si>
  <si>
    <t>Mantener controles
(Registros Contables
Conciliaciones Bancarias  
Soportes Físicos Facturas
Control de chequeras)</t>
  </si>
  <si>
    <t>Mantener controles
Sensibilización para los funcionarios de la entidad.
Actualización de la plataforma de seguridad de la entidad.</t>
  </si>
  <si>
    <t>Alteración, acceso no autorizado, pérdida o robo de información de carácter clasificado de la entidad.</t>
  </si>
  <si>
    <t xml:space="preserve">
Se han realizado  71 reuniones con los enlaces de cada aérea con el fin de actualizar la información requerida por la Ley de Transparencia.
En total se realizaron 281 actualizaciones durante el año 2018 dando un avance del 99%. 
El 1% restante hace referencia a los informes finales que se presentan en el mes de enero después de su consolidación. 
Las actas reposan en  el GIT Comunicaciones.</t>
  </si>
  <si>
    <t>99%</t>
  </si>
  <si>
    <t>287  certificaciones expedidas con una verificacion de 11 certificaciones cumpliendo con los estandares de seguridad en un 100% 
127-Funciones
7-Varios(exfuncionarios)
153-Funcionarios
TOTAL: 287 Certificaciones</t>
  </si>
  <si>
    <t>100%</t>
  </si>
  <si>
    <t>Se genero comunicación via correo electronico con la obligatoriedad para el reporte de los hechos economicos, cumpliendo con la meta del cuatrimestre.</t>
  </si>
  <si>
    <t>Se han realizado tres conciliacaiones durante el tercer  trimestre, la conciliación de diciembre  de 2018, se realizara en enero de 2018.</t>
  </si>
  <si>
    <t>Se revisa el total de las 20 historias laborales las cuales fueron revisadas en un 100% de manera periodica de acuerdo a los nuevos casos de tutela.</t>
  </si>
  <si>
    <t>Generar comunicación vía web socializando la obligatoriedad para el reporte de hechos económicos.</t>
  </si>
  <si>
    <t>Se ha avanzado en un 92%</t>
  </si>
  <si>
    <t>Sin reportar</t>
  </si>
  <si>
    <r>
      <rPr>
        <b/>
        <sz val="8"/>
        <rFont val="Arial"/>
        <family val="2"/>
      </rPr>
      <t xml:space="preserve">GIT ACTIVIDAD   FÍSICA
</t>
    </r>
    <r>
      <rPr>
        <sz val="8"/>
        <rFont val="Arial"/>
        <family val="2"/>
      </rPr>
      <t xml:space="preserve">1. A través de un proceso de vigencia futura el 1° de noviembre  de 2017 se firmó el contrato interadministrativo N° 937 de 2017 con FONDECUN para el desarrollo de la Guía de promoción de los HEVS en el territorio durante la vigencia 2018, dentro del cual se suscribieron contratos de prestación de servicios de los monitores y gestores que realizan sus acciones en todo el territorio nacional.
2. Se han realizado 4 entregas, de los cuales son 2 informes técnicos, administrativos y financieros con sus respectivos soportes y 2 oficios remisorios de comprobantes de egreso al GIT Contratación evidenciando el 95% de ejecución.
3. Se realizó la socialización de la guía de lineamientos territoriales para la presentación de proyectos 2019 en el marco del Encuentro Nacional de programas departamentales y municipales de hábitos y estilos de vida saludable desarrollado del 11 al 13 de diciembre en la ciudad de Bogotá.
4. Se realizaron 3 capacitaciones durante la vigencia como lo son el VI Curso Nacional de Actividad Física Dirigida Musicalizada de Hábitos y Estilos de vida Saludable (9 al 13 de abril de 2018), VII Curso de Políticas, Programas para la promoción de Hábitos y Estilos de Vida Saludable (22 al 25 de octubre de 2018), y Encuentro Nacional de programas departamentales y municipales de hábitos y estilos de vida saludable (11 al 13 de diciembre de 2018).
</t>
    </r>
    <r>
      <rPr>
        <b/>
        <sz val="8"/>
        <rFont val="Arial"/>
        <family val="2"/>
      </rPr>
      <t xml:space="preserve">
GIT RECREACION</t>
    </r>
    <r>
      <rPr>
        <sz val="8"/>
        <rFont val="Arial"/>
        <family val="2"/>
      </rPr>
      <t xml:space="preserve">
En el 2018 no se realizó convenio con entes departamentales por lo cual no hubo guía de presentación de proyectos para ascceder a recursos de Coldeportes.  
El recurso se ejecutó mediante 4 contratos, 3 de ellos fueron por procesos licitatorios, los cuales ya  se les certificó el cumplimiento por parte de los supervisores y se les desembolso el total de los recursos, los supervisores respectivos realizaron visitas  periódicas para validar la veracidad de los informes presentados
</t>
    </r>
    <r>
      <rPr>
        <b/>
        <sz val="8"/>
        <rFont val="Arial"/>
        <family val="2"/>
      </rPr>
      <t xml:space="preserve">
GIT DEPORTE SOCIAL COMUNITARIO
</t>
    </r>
    <r>
      <rPr>
        <sz val="8"/>
        <rFont val="Arial"/>
        <family val="2"/>
      </rPr>
      <t xml:space="preserve">
1. A través de un proceso de contratación directa se firmó el contrato N° 506 de 2018 con LA ORGANIZACIÓN DE LOS PUEBLOS INDIGENAS DE LA AMAZONIA (OPIAC)  para Prestar los servicios técnicos y administrativos para desarrollar la socialización, retroalimentación y consulta de los lineamientos de la política pública dirigidos a los entes departamentales para el fomento de juegos tradicionales, autóctonos y populares, actividades deportivas y deporte convencional durante los meses de febrero a mayo de la vigencia 2018, dentro del cual se suscribieron contratos de prestación de servicios del personal de cada organización indígena de orden nacional con asiente en la Mesa Permanente de concertación para asuntos indígenas de Colombia (MPC) tal como fue acordado dentro del proceso de consulta previa desarrollado. Se realizaron eventos de socialización y retroalimentación de los lineamientos de política en referencia y se adquirió material POP.
En el mes de mayo se realizó una modificación a la forma de pago del contrato y se realizó un adición por valor de $150.000.000 para dos eventos más y se amplió el plazo de ejecución al 31 de julio de 2018.
Se han realizado 5 entregas, de los cuales son 2 informes financieros, administrativos y rendición de cuentas parciales, con sus respectivos soportes como contratos de prestación de servicio, facturas de desarrollo de actividades de los eventos, planillas de asistencia, registro fotográfico y un informe técnico evidenciando la ejecución del 100% de las actividades. Se está en revisión de la información financiera a ser entregada en el mes de diciembre por parte del supervisor.
3. Se realizaron 7 eventos de socialización y retroalimentación del documento base de lineamientos con los pueblos indígenas del país que representa cada una de las cinco organizaciones de orden nacional. 2 eventos, uno de protocolización de los lineamientos y uno de socialización de los lineamentos protocolizados. Todo esto dentro del marco de la consulta previa (derecho fundamental de los pueblos étnicos del país). Se presentó el documento final de los lineamientos y se expidió la resolución 1801 de los mismos por parte de Coldeportes.  
2. A través del proceso selección abreviada de menor cuantía 002 del 2018 se adjudicó la orden prestación de servicio  número  633 del  2018 con la fundación deportiva ADAI  para controlar la logística y operatividad para la realización de los juegos deportivos de integración de los servidores públicos 2018 para garantizar los campeonatos de las disciplinas  deportes de conjunto :Baloncesto, futbol 11, futbol 8, futbol de salón y voleibol  mixto  para lo cual se crearon dos categoría  la  primera A y la de asenso B . Deportes individuales  tenis de campo tenis de mesa ajedrez, billar y las prácticas tradicionales: Rana, domino, parques, tejo y mini tejo. 
Se han realizado 2 entregas, para la primera entrega: factura o cuenta de cobro equivalente sistemas de juego y programación, certificación de parafiscales, y las muestras de los uniformes
Segunda entrega: implementación uniformes, elementos de premiación medallas y trofeos implementación balones  y el informe de la inauguración.
Queda pendiente por entrega el informe del 30% y el informe final que costa de informes técnico financieros, administrativos, factura o cuenta de cobro equivalente, pago de los aportes al sistema de seguridades sociales integrales y parafiscales, lista de sancionados.
de los juegos   con sus respectivos soportes como contratos de prestación de servicio, facturas de desarrollo de actividades de los eventos, planillas de asistencia, registro fotográfico y un informe técnico evidenciando la ejecución del 100% de las actividades. Se está en revisión de la información financiera a ser entregada en el mes de diciembre por parte del supervisor.
Para este evento se realizaron convocatorias, reglamentos  bases generales reuniones y reuniones de jefes de misión y delegados se manejó la plataforma hércules para el proceso de inscripción se atendieron 4963 deportistas de 86 entidades del orden nacional con sede en Bogotá. 
3. A través de un proceso de licitación se firmó el contrato N° 610 de 2018 con LA FUNDACIÓN TIERRA POSIBLE para prestar los servicios logísticos para desarrollar programas de la Dirección de Fomento y Desarrollo de COLDEPORTES durante la vigencia 2018, dentro del cual se suscribieron contratos de prestación de servicios de promotores, monitores y enlaces. Se adquirió implementación deportiva y dotación deportiva; así como materiales para festivales del programa.
Se han realizado 2 entregas, de soportes como informes financieros y administrativos parciales, con sus respectivos soportes como contratos de prestación de servicio, facturas de desarrollo de actividades de los eventos, planillas de asistencia, registro fotográfico y un informe técnico evidenciando la ejecución parcial de las actividades. Se está a la espera de la información para el trámite del tercer desembolso.
Se realizaron 3 eventos de capacitación evaluación y seguimiento el desarrollo de la estrategia del programa dsc. 3 eventos de evaluación de juegos y concertación con población afrocolombiana para la construcción de lineamientos de política pública para dicha población en deporte y se realizó entrega de implementación deportiva en 23 espacios territoriales de capacitación y reincorporación. A la fecha se ha desarrollado todas las actividades del contrato con excepción de la entrega de los resultados de la investigación IAP y la ejecución de las actividades de la guía metodológica del dsc del mes de diciembre.
Se realizaron 8  capacitaciones  por el equipo de trabajo durante la vigencia como  (socialización del programa nacional de deporte social comunitario prácticas y videos de valores en el departamento de Nariño  en el municipio de Tumaco en el mes de junio, socialización del programa nacional de deporte social comunitario prácticas y videos de valores departamento de Cundinamarca en el municipio de Bradamonte en el mes de junio, socialización del programa nacional de deporte social comunitario prácticas y videos de valores en el departamentos del Vaupés en la comunidad indígena de macaquiño en el mes de junio, segundo curso de capacitación en deporte social comunitario en el departamento del valle del cauca en el municipio de buga en el mes de julio.
</t>
    </r>
    <r>
      <rPr>
        <b/>
        <sz val="8"/>
        <rFont val="Arial"/>
        <family val="2"/>
      </rPr>
      <t xml:space="preserve">GIT DEPORTE ESCOLAR
</t>
    </r>
    <r>
      <rPr>
        <sz val="8"/>
        <rFont val="Arial"/>
        <family val="2"/>
      </rPr>
      <t xml:space="preserve">
El grupo interno de Deporte Escolar durante la vigencia 2018 realizó y ejecutó por medio de una licitación publica el contrato 617 de 2018 con fecha de inicio el 28 de junio de 2018 y con fecha de terminacion 31 de diciembre de 2018, el valor total del contrato fue de 4.672.150.000, a la fecha se han realizado dos desembolsos por el 60% del valor total del contrato, para realizar los desembolsos correspondientes los supervisores revisaron los requisitos establecidos en el contrato ( Informes Tecnicos, Administrativos y Financieros ) se realizaron visitas de campo por parte de los supervisores,  funcionarios y contratistas de apoyo a la supervision a los diferentesdepartamentos donde se ejecuto el contrato de las escuelas deportivas para la paz y se verifico el cumplimiento del plan de clases, la metodologia, la realizacion de festivales y la implementacion entregada y utilizada por los monitores,
Para fortalecer la supervision de los convenios y/o contratos los funcionarios y contratistas asisteron a la capacitacion realizada por la ESAP " Taller seminario supervision " dictado por el doctor augusto barahona, la capacitacion del procedimiento general sancionatorio, capacitacion en responsabilidad penal y delitos contra la administracion publica como complemento al programa institucional de capacitacion.
</t>
    </r>
  </si>
  <si>
    <t>En campamentos nacionales solo Caquetá solicitó ser sede del XXVI Campamento Juvenil Nacional  con propuesta de 3 municipios , quienes recibieron los criterios técnicos para la aspiración a ser sede, se realizó la visita y evaluación de los 3 municipios y se escogió a Puerto Rico Caquetá porque cumplió con todos los requisitos técnicos , administrativos, financieros y políticos.</t>
  </si>
  <si>
    <t xml:space="preserve">1. (Número de manuales diseñados subidos a ISOLUION/ Numero de manuales propuestos por la Dirección para el 2018) *100:
1.(1/1) *100= 100%
Se aprobó el manual de actuaciones IVC- MN-001 Manual de actuaciones y procedimientos administrativos IVC el cual servirá de guía y sustento para los procedimientos de la dirección de Inspección, Vigilancia y Control.
Este manual tiene utiliza 7 documentos internos entre ellos están:
1.IVC-DI-001 Plantilla de resolución para conclusión de averiguación preliminar y archivo
2.IVC-DI-002 Plantilla de resolución para conclusión de averiguación y formulación de cargos
3.IVC-DI-003 Plantilla de resolución para conclusión de investigación y archivo
4.IVC-DI-004 Plantilla de resolución para conclusión de investigación y sanción 
5.IVC-DI-005 Modelo de Acta de Visita
6.IVC-DI-006 Procedimiento administrativo sancionatorio
7.IVC-DI-007 Procedimiento de averiguaciones preliminares
2. No de Instructivos para documentar procesos creados por la Dirección de Inspección, Vigilancia y Control
La Dirección de Inspección, Vigilancia y Control solicito al área de planeación la creación de un instructivo para documentar el procedimiento de Acuerdos de Reestructuración correspondiente al Grupo Interno de Trabajo de Deporte Profesional, el instructivo ya está subido en la plataforma y a la espera la aprobación de las partes, su código es el IVC-IN-003. Se espera que esté aprobado en el 2018
3.(Visitas realizadas in situ / Cronograma aprobado por la dirección de Inspección, Vigilancia y Control) *100
(21/21) *100= 100%
La dirección de IVC con el propósito de establecer la situación administrativa, financiera y contable de algunos organismos deportivos que al parecer tienen un estado crítico, destino recursos tanto presupuestales como humanos para efectuar auditorias in - situ, razón por la cual efectuó 3 visitas por parte del grupo de actuaciones administrativas, a:
1. Liga caldense de lucha
2. Liga antioqueña de boxeo
3. Liga santandereana de futbol
Para lo cual se agregaron estas visitas al cronograma de la dirección para resolver actos administrativos, por lo cual se les suman a las otras vistas, todas en función a la dirección de IVC.
Dejándonos un porcentaje de (21 Visitas en la Dirección / 21 Visitas presupuestadas por IVC)*100= 100%
4, (Numero de acuerdos de confidencialidad suscritos/ total de contratistas de la dirección de Inspección, vigilancia control.) *100
(33/41)*100=80%
La dirección teniendo en cuenta la importancia y confidencialidad de los expedientes, decidió elaborar un Acuerdo de Confidencialidad para sea firmado por funcionarios y contratistas de I.V.C. Esto con el fin de eliminar la fuga de información y demás riesgos que puedan generarse.
Por parte de la dirección se concertaron 5 contratistas y 3 de planta.
Por parte del G.IT de Actuaciones Administrativas 7 Contratistas y 3 Planta
Por parte de Deporte profesional 3 Contratistas y 1 de planta
Por parte de Deporte Aficionado 6 Contratistas y 5 de planta
Conforme a la nuevas incorporaciones se volverá a realizar el proceso a firma de acuerdos de confidencialidad con el fin de llegar al 100% por parte de la Dirección.
</t>
  </si>
  <si>
    <t>1. 
100%
2. 
(1)
3.
80%
4. 
1 Inventario de Activos de Información y el índice de información Clasificada y Reservada</t>
  </si>
  <si>
    <t>1. 
100%
2. 
(1)
3
100%</t>
  </si>
  <si>
    <r>
      <t xml:space="preserve">1. Porcentaje de implementación de "CERTIVC".
La consolidación de los Items Tecnicos del aplicativo “CERTIVC”, que pretende fortalecer la supervisión del Deporte Profesional.  El prototipo actualmente está en desarrollo por parte de Grupo de Interno de TICS de Coldeportes y contendrá los requerimientos técnicos y operativos que sean compatibles con el funcionamiento en el SIND (SISTEMA DE INFORMACIÓN NACIONAL DEL DEPORTE). El porcentaje de consolidacion es de 100%. </t>
    </r>
    <r>
      <rPr>
        <sz val="8"/>
        <color rgb="FFFF0000"/>
        <rFont val="Arial"/>
        <family val="2"/>
      </rPr>
      <t xml:space="preserve">
</t>
    </r>
    <r>
      <rPr>
        <sz val="8"/>
        <rFont val="Arial"/>
        <family val="2"/>
      </rPr>
      <t xml:space="preserve">2, Número de Acta de reunión
(1)
Se realizó una reunión junto los coordinadores de cada GIT (aficionado, actuaciones y profesional) con el fin de lograr dar más garantías para el cumplimiento de las funciones de la dirección, esta reunión se trataron temas como Normas que se pudieran modificar para racionalizar tramites de la dirección, Revision de procedimientos y actuaciones administrativas, Matriz plan nacional de capacitaciones el cual será diseñado al comienzo de año junto a las demás direcciones para garantizar la transparencia en la elección de los municipios a visitar, entre otros que buscan garantizar procesos claros y confiables.
3, (Total de archivos digitalizados de la Dirección de IVC / Total de archivos de la vigencia 2018) *100
Pendiente.
(4,560/5700) *80=
80%
La direccion actualmente tiene a su cargo 5700 carpetas las cuales fueron entregadas a la oficina administrativa por medio de la empresa 472, de estas carpetas a cargo de IVC 4560 estan digitalizadas, por ultimo quedan faltando 1140 carpetas para digitalizar.
4. Numero de Documentos sobre reserva y manejo de la información privilegiada.
(1)
La dirección actualmente tiene un inventario de información, para documentar el manejo que tienen algunos documentos con reserva. Este inventario será actualizado cada año para que los trabajadores de la Dirección tengan conocimiento del manejo de información que tiene a cargo la Dirección. </t>
    </r>
  </si>
  <si>
    <t># de Novedades generadas= 1</t>
  </si>
  <si>
    <t xml:space="preserve">73,4%
</t>
  </si>
  <si>
    <r>
      <t xml:space="preserve">1. Minutas de Seguridad: Se realiza una revisión aleatoria en las minutas de las autorizaciones dadas por el supervisor a los funcionarios o contratistas  para la salida de elementos. (Se anexa evidencias)
</t>
    </r>
    <r>
      <rPr>
        <u/>
        <sz val="8"/>
        <rFont val="Arial"/>
        <family val="2"/>
      </rPr>
      <t xml:space="preserve">6 registros en minuta </t>
    </r>
    <r>
      <rPr>
        <sz val="8"/>
        <rFont val="Arial"/>
        <family val="2"/>
      </rPr>
      <t>:   100%
6 registros solicitados
2. Actas de Inventario:</t>
    </r>
    <r>
      <rPr>
        <u/>
        <sz val="8"/>
        <rFont val="Arial"/>
        <family val="2"/>
      </rPr>
      <t xml:space="preserve"> inventarios realizados =   280 </t>
    </r>
    <r>
      <rPr>
        <sz val="8"/>
        <rFont val="Arial"/>
        <family val="2"/>
      </rPr>
      <t xml:space="preserve">   = 76%
                                                     inventarios por realizar= 370
3. # de novedades generadas: 1   (Se anexa reporte de sinisestralidad)
Hurto de un computador portátil marca Dell placa 23435 a cargo de la funcionaria Sandra Liliana Perdomo Romero , en hechos acaecidos el 01 de octubre de 2018, el cual se encuentra en proceso de indemnización.</t>
    </r>
  </si>
  <si>
    <t>Para la medición del indicador del segundo semestre del año 2018, se tuvieron en cuenta dos aspectos: La Organización Archivística del archivo Físico y el Manejo del aplicativo Gesdoc, cada uno representando un 50%, para que sumados entre los dos, se obtenga un 100 % de cumplimento.  Por tanto: 
- A) Organización de Archivos Físicos 67%*50%= 34%
- B) Manejo Aplicativo Gesdoc 78.9%*50% = 39.4%
- Suma A+B = 73.4%
Teniendo en cuenta lo anterior se concluye que el porcentaje de cumplimiento del indicador para el primer semestre del año, corresponde al 73.4% a nivel institucional.
• Como oportunidad de mejora para el manejo de la aplicación GESDOC se brindarán capacitaciones continuas en los diferentes Grupos Internos donde aún el nivel de cumplimiento no es satisfactorio.  El soporte (Nivel 1) para GESDOC seguirá siendo presencial, en sitio y el momento en que se requiera.
• De la misma manera, se harán campañas de concientización y familiarización para con el uso de los formatos y plantillas establecidas por la entidad, para el desarrollo de las actividades de gestión de las dependencias.
NOTA: Se debe tener en cuenta que, debido al cambio de la imagen institucional de la entidad, el nivel de aplicación de los formatos bajo, esto debido a la falta de socialización de los mismos.</t>
  </si>
  <si>
    <t>1. Se habilita el registro de funcionarios publicos en la historia clinica digital como particulares a partir del mes de febrero de 2018
2.  Se realiza seguimiento mensual de la cantidad de funcionarios atendidos a partir del reporte de cada profesional arrojado por la historia clinica digital. Se realiza dicho seguimiento el ultimo dia de cada mes.</t>
  </si>
  <si>
    <t>Se programa jornada de segumiento trimestral de los PAB Realizados vs deportes valorados y seguimiento de las actas de entrega de resultados elaboradas por deporte.(10 de diciembre)</t>
  </si>
  <si>
    <t>En la oficina del GIT Desarrollo Psicosocial se habilitó un loker  con llave de seguridad; con el fin de guardar y tener bajo custodia  las valoraciones y seguimientos de los atletas</t>
  </si>
  <si>
    <t xml:space="preserve"> No se ha presentado ningún cobro indebido por las actividades realizadas por el grupo de profesionales del GIT de Desarrollo Psicosocial</t>
  </si>
  <si>
    <t xml:space="preserve"> Como controles para prevenir la vulneración o el uso indebido de la información se adelantaron las siguientes acciones:
• Se realizaron 11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se mantienen 4 usuarios registrados, con su correspondiente clave de acceso.</t>
  </si>
  <si>
    <t>Se le hizo requerimiento a algunas Federaciones  que no entregaron su informe en las fechas establecidas:
Estos fueron a:TAEKWONDO, AUTOMOVILISMO,KARTS</t>
  </si>
  <si>
    <t>Se efectuaron varias visitas a los eventos realiados por las federaciones, para corroborar el cumplimiento de sus obligaciones, sin encontrar hallazgos que atenten contra el desarrollo del objeto contractual.</t>
  </si>
  <si>
    <t xml:space="preserve">Se ha continuado con la revisión del Borrador de Procedimiento "Evaluación Candidatura para Eventos Multideportivos Nacionales, Paranacionales o Internacioanles", con el fin de viabilizar la realización de ajustes con base en lineamientos y antecedentes generados por los Juegos y Eventos Deportivos realizados en el país. </t>
  </si>
  <si>
    <t xml:space="preserve">33. Actas de entrega de resultados por deporte./33. Pab realizados por deporte. </t>
  </si>
  <si>
    <t>Con corte a 31 de Diciembre de 2018 se cumplio con el 100% del indicador; ya que la información  del GIT Psicosocial que se encuentra como clasificada restringida esta protegida bajo llave</t>
  </si>
  <si>
    <t>Con corte a 31 de Diciembre de 2018 no se presento  ningún cobro indebido por parte de los profesionales del GIT Desarrollo Psicosocial frente a las actividades realizadas con la población; motivo por el cual el porcetaje del indicador es 0%.</t>
  </si>
  <si>
    <t>Se realizaron tres requerimientos,los cuales fueron respondidos satisfactoriamente por las Federaciones entregando los informes correspondientes.
3/3 *100
100%</t>
  </si>
  <si>
    <t>De acuerdo a las visitas programadas a los eventos de las Federaciones no se encontraron hallazgos.
0/9 * 100
0 hallazgos</t>
  </si>
  <si>
    <r>
      <rPr>
        <sz val="8"/>
        <rFont val="Arial"/>
        <family val="2"/>
      </rPr>
      <t>30 atenciones realizadas a funcionarios publicos con registro en Historia Clinica / 11 Funcionarios vinculados a entidades del Estado Atendidos</t>
    </r>
    <r>
      <rPr>
        <b/>
        <sz val="8"/>
        <rFont val="Arial"/>
        <family val="2"/>
      </rPr>
      <t xml:space="preserve">
</t>
    </r>
  </si>
  <si>
    <r>
      <t xml:space="preserve">
</t>
    </r>
    <r>
      <rPr>
        <sz val="8"/>
        <rFont val="Arial"/>
        <family val="2"/>
      </rPr>
      <t>Cero (0)vulneraciones o uso indebido de la información</t>
    </r>
    <r>
      <rPr>
        <b/>
        <sz val="8"/>
        <rFont val="Arial"/>
        <family val="2"/>
      </rPr>
      <t xml:space="preserve">
</t>
    </r>
  </si>
  <si>
    <r>
      <rPr>
        <sz val="8"/>
        <color theme="1"/>
        <rFont val="Arial"/>
        <family val="2"/>
      </rPr>
      <t xml:space="preserve">Es pertinente señalar que aunque no se encuentren definidos dichos criterios a la fecha, sí se ha establecido un marco de referencia con la aplicación del Manual de Organización de Eventos Deportivos Nacionales, Paranacionales e Internacionales (AL-MN-001) para la validación de temas relacionados con Candidaturas.  </t>
    </r>
    <r>
      <rPr>
        <b/>
        <sz val="8"/>
        <color theme="1"/>
        <rFont val="Arial"/>
        <family val="2"/>
      </rPr>
      <t xml:space="preserve">  </t>
    </r>
  </si>
  <si>
    <t>Construccion del Medallero Oficial de Final Nacional 2018 teniendo en cuenta las pruebas por deporte que tienen derecho a acceso a incentivo. Identificando si son Deportistas o Entrenadores y relacionando el Incentivo al cual tienen Derecho.
Digitalizacion entregas realizadas durante la vigencia 2018.</t>
  </si>
  <si>
    <t>Digitalizaciones consolidadas de las entregas realizadas en los eventos regionales nacionales, clasificatorios y final nacional en el marco del cumplimiento del reglamento vigente de gestion de incentivos, el cual le da derecho a estimulo a las pruebas relacionadas por deporte dentro del mismo.</t>
  </si>
  <si>
    <t xml:space="preserve">Se realizó la asignación de los cupos a cada uno de los departamentos teniendo en cuenta los informes tecnicos de las Finales Departamentales y conforme al maximo de personas proyectadas presupuestalmente para participar en cada uno de los campeonatos de la Final Nacional. </t>
  </si>
  <si>
    <t>Se realizaron visitas de supervision tecnica al 60% de los convenios interadministrativos con los entes territoriales y se entregaron los informes a la supervision para el control y seguimiento administrativo y financiero.</t>
  </si>
  <si>
    <r>
      <rPr>
        <i/>
        <u/>
        <sz val="8"/>
        <rFont val="Arial"/>
        <family val="2"/>
      </rPr>
      <t>Observaciones de diseño:</t>
    </r>
    <r>
      <rPr>
        <sz val="8"/>
        <rFont val="Arial"/>
        <family val="2"/>
      </rPr>
      <t xml:space="preserve">
La causa N° 2 del riesgo no tiene controles existentes o propuestos.
Los controles existentes y propuestos no son controles y/o no cumplen con las preguntas claves para su descripción.
El registro de evidencia no corresponde al control propuesto en el plan de tratamiento de riesgos de corrupción.</t>
    </r>
    <r>
      <rPr>
        <i/>
        <u/>
        <sz val="8"/>
        <rFont val="Arial"/>
        <family val="2"/>
      </rPr>
      <t/>
    </r>
  </si>
  <si>
    <t>Durante la vigencia 2018 el GIT no recibió proyectos para evaluación . Ver acta GIT No 11 del 11/12/2018</t>
  </si>
  <si>
    <t>Actualizacion del procedimiento de revision por la Direccion, y el de auditorias internas, diligenciamiento de la encuesta etica, por todo el equipo</t>
  </si>
  <si>
    <t xml:space="preserve">Como mecanismos de monitoreo y evaluación de suspervisores, en reunión del día 20 de diciembre de 2018 se concluyo la necesidad de realizar un control por medio de la creación de tres formatos para la elaboración de informes y evitar la autorización indevida de desembolsos. 
Se continuó realizando el seguimiento a la ejecución de los proyectos por medio de la matriz, "Cuadro de Control" </t>
  </si>
  <si>
    <t>A 30 de noviembre se realizó un corte dando como resultado: Ingresos $428.989.582 contra utilización de escenarios $421.555.582; se presentó una diferencia de $7.434.000 con los Clubes Santafé, Newell's, Willington; por factores climaticos presentados y de orden público que se presentaron en la ciudad durante los meses de octubre y noviembre debieron aplazar varias fechas, las cuales fueron reprogramadas para el mes de diciembre; al 16 de diciembre quedó al día los tiempos que se debían a los Clubes antes mencionados, quedando de esta manera sumas iguales en "Escenarios conpagos realizados y Escenarios utilizados".</t>
  </si>
  <si>
    <t>De acuerdo con los monitoreos de la caja menor programados, la coordinación del CAR realizó durante la vigencia 2018 tres (3) arqueos: 31 mayo, 31 agosto y 30 de noviembre.</t>
  </si>
  <si>
    <t>0 proyectos recibidos.</t>
  </si>
  <si>
    <t xml:space="preserve">31 Diciembre: 
Se realizó la medición  con 477: 
% Ejecución de los Proyectos:
171 Proyectos se encuentran entre 0 y 30%
  81 Proyectos se encuentran entre 30,5 y 60%
225  Proyectos se encuentran entre 60,5 y 100%
% de Ejecución Presupuestal:
162 Proyectos se encuentran entre 0 y 30%
160 Proyectoºs se encuentran entre 30,5 y 60%
155 Proyectos se encuentran entre 60,5 y 100%
</t>
  </si>
  <si>
    <r>
      <rPr>
        <sz val="8"/>
        <rFont val="Arial"/>
        <family val="2"/>
      </rPr>
      <t>0</t>
    </r>
    <r>
      <rPr>
        <b/>
        <sz val="8"/>
        <rFont val="Arial"/>
        <family val="2"/>
      </rPr>
      <t xml:space="preserve"> </t>
    </r>
    <r>
      <rPr>
        <sz val="8"/>
        <rFont val="Arial"/>
        <family val="2"/>
      </rPr>
      <t>anomalias</t>
    </r>
  </si>
  <si>
    <t>A la fecha de corte se han expedido nueve conceptos  Caqueta, Meta, Antioquia, Choco, Atlantico, Risaralda, Cauca, Cordoba y Guania. Los conceptos fueron expedidos de acuerdo a los parametros de la Oficina Asesora de Planeación y al Sistema General de Participaciones.</t>
  </si>
  <si>
    <t>100% . Los dos conceptos favorables fueron  expedidos dentro de los parametros establecidos.</t>
  </si>
  <si>
    <t>Envío de once (11) Notics a los funcionarios y contratistas vía correo electrónico así:
- Febrero: Buenas practicas de seguridad.
-Marzo: App Coldeportes te responde.
-Abril: Como comprar y vender en línea.
-Mayo: Aprende a conocer un correo malicioso.
-Junio:Avances en seguridad digital en Coldeportes parte 1.
-Julio: Avances en seguridad digital en Coldeportes parte 2.
-Agosto: Licencias de Microsoft Office y Mac para todos
-Septiembre: Malware Petya
-Octubre: Mejoras al Sistema de Gestión Documental GESDOC
-Noviembre: Alerta de Fraude CSIRT
-Diciembre: Implementación IPV6  en Coldeportes. 
Debido al aplazamiento de recursos del rubro de TIC´s por  $554,000,000 según el decreto 662 del 17 de abril de 2018, no se pudo renovar el licenciamiento de la plataforma de seguridad de la entidad. Se tuvo acceso a actualizaciones de la solución  hasta el 30 de julio de 2018,
Se instalaron y configuraron 70  computadores todo en uno y 4 impresoras nuevas en la entidad.
Se actualizó el documento de Política de Seguridad de la Información de la entidad ahora se denomina Politica de Seguridad Digital GT-MN-005 Versión 2 del 14 de Agosto de 2018.</t>
  </si>
  <si>
    <t xml:space="preserve">Se hizo un análisis de las peticiones que aparecian sin respuesta según reporte  del sistema Gesdoc y se realizaron los siguientes procedimientos :  
 1.Envío de reporte a los usuarios de las peticiones vencidas y que aparecían sin respuesta .
2. Verificación e integración con el  SGP de las respuesta según el reporte de los usuarios.  
3. Certificación a usuarios del estado de peticiones a 31 dediciembre de 2018.
4.Se realizó y publicó el informe del tercer semestre a fecha Septiembre 30 de 2018, se encuentra construyendo el informe del cuarto trimestre
</t>
  </si>
  <si>
    <t>Con base en el informe trimestral a septiembre 30 de 2018, se muestra que la percepción de calidad de las respuesta de las peticiones por parte de los usuarios pasó  del 58% al 58.7% evidenciando una mejora del 0.7% de la percepción positiva.</t>
  </si>
  <si>
    <r>
      <rPr>
        <i/>
        <u/>
        <sz val="8"/>
        <rFont val="Arial"/>
        <family val="2"/>
      </rPr>
      <t>Observaciones de diseño:</t>
    </r>
    <r>
      <rPr>
        <sz val="8"/>
        <rFont val="Arial"/>
        <family val="2"/>
      </rPr>
      <t xml:space="preserve">
Los controles existentes y propuestos no son controles y/o no cumplen con las preguntas claves para su descripción.</t>
    </r>
    <r>
      <rPr>
        <i/>
        <u/>
        <sz val="8"/>
        <rFont val="Arial"/>
        <family val="2"/>
      </rPr>
      <t/>
    </r>
  </si>
  <si>
    <r>
      <rPr>
        <i/>
        <u/>
        <sz val="8"/>
        <rFont val="Arial"/>
        <family val="2"/>
      </rPr>
      <t>Observaciones de diseño:</t>
    </r>
    <r>
      <rPr>
        <sz val="8"/>
        <rFont val="Arial"/>
        <family val="2"/>
      </rPr>
      <t xml:space="preserve">
La causa N° 1 del riesgo no tiene controles existentes o propuestos.
Los controles existentes y propuestos no son controles y/o no cumplen con las preguntas claves para su descripción.
El registro de evidencia no corresponde a los controles propuestos en el plan de tratamiento de riesgos de corrupción.
El nivel del riesgo inherente y residual se mantiene en la zona Alta, a pesar de los controles existentes.
</t>
    </r>
    <r>
      <rPr>
        <i/>
        <u/>
        <sz val="8"/>
        <rFont val="Arial"/>
        <family val="2"/>
      </rPr>
      <t xml:space="preserve">
Observaciones del seguimiento del Plan de Manejo:</t>
    </r>
    <r>
      <rPr>
        <sz val="8"/>
        <rFont val="Arial"/>
        <family val="2"/>
      </rPr>
      <t xml:space="preserve">
No se encontró evidencia de lo siguiente:
- Reporte de la ejecución del control propuesto "Socialización de procedimientos".
- Medición de los indicadores establecidos.</t>
    </r>
  </si>
  <si>
    <t>1. En el periodo objeto de seguimiento, no se realizaron auditorías externas por parte de la Contraloría General de la República a Coldeportes, razon  por la cual no se ejecutaron reuniones para el análisis de hallazgos emitidos.
2. La Oficina de Control Interno realizó el seguimiento a los Planes de mejoramiento de auditoria interna, con corte 30-sep-18, cuyos resultados se encuentran disponibles en ISOLUCIÓN. Adicionalmente mediante radicado N° 2018IE0007532 del 12-dic-18 fueron informadas novedades relacionadas con el Plan de Mejoramiento del proceso Gestión Financiera y Tesorería.
4. La Oficina de Control Interno en cumplimiento de lo establecido en el Cronograma de Informes de la OCI 2018 y lo indicado en el documento Estrategias para la Construcción del Plan Anticorrupción y de Atención al Ciudadano de la Presidencia de la República, realizó los respectivos seguimientos al Plan Anticorrupción y de Atención al Ciudadano 2018 y Mapas de riesgos de corrupción, cuyos informes son publicados en la pagina Web de la Entidad a mas tardar el decimo dia habil de los meses de: mayo, septiembre y enero.</t>
  </si>
  <si>
    <t>1) No aplica
2) 100%</t>
  </si>
  <si>
    <r>
      <rPr>
        <i/>
        <u/>
        <sz val="8"/>
        <rFont val="Arial"/>
        <family val="2"/>
      </rPr>
      <t>Observaciones de diseño:</t>
    </r>
    <r>
      <rPr>
        <sz val="8"/>
        <rFont val="Arial"/>
        <family val="2"/>
      </rPr>
      <t xml:space="preserve">
Los controles existentes y propuestos no son controles y/o no cumplen con las preguntas claves para su descripción.
</t>
    </r>
    <r>
      <rPr>
        <i/>
        <u/>
        <sz val="8"/>
        <rFont val="Arial"/>
        <family val="2"/>
      </rPr>
      <t/>
    </r>
  </si>
  <si>
    <r>
      <rPr>
        <i/>
        <u/>
        <sz val="8"/>
        <rFont val="Arial"/>
        <family val="2"/>
      </rPr>
      <t>Observaciones de diseño:</t>
    </r>
    <r>
      <rPr>
        <sz val="8"/>
        <rFont val="Arial"/>
        <family val="2"/>
      </rPr>
      <t xml:space="preserve">
La causa N° 1 del riesgo no tiene controles existentes o propuestos.
Los controles existentes y propuestos no son controles y/o no cumplen con las preguntas claves para su descripción.</t>
    </r>
    <r>
      <rPr>
        <i/>
        <u/>
        <sz val="8"/>
        <rFont val="Arial"/>
        <family val="2"/>
      </rPr>
      <t/>
    </r>
  </si>
  <si>
    <t>Hasta el momento no se ha evaluado ningún proyecto.</t>
  </si>
  <si>
    <r>
      <rPr>
        <i/>
        <u/>
        <sz val="8"/>
        <rFont val="Arial"/>
        <family val="2"/>
      </rPr>
      <t xml:space="preserve">Observaciones de diseño: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 El acta  GIT No 11 del 11/12/2018 suministrada a la Oficina de Control Interno no esta firmada por los asistentes a dicha reunión.</t>
    </r>
  </si>
  <si>
    <r>
      <rPr>
        <i/>
        <u/>
        <sz val="8"/>
        <rFont val="Arial"/>
        <family val="2"/>
      </rPr>
      <t xml:space="preserve">Observaciones de diseño: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 La información reportada, no hace referencia al cumplimiento de los tres (3) controles propuestos (Evaluación Supervisores, por Coordinador de zona, monitoreo períodico Supervisores y acompañamiento del Coordinador en visitas).</t>
    </r>
  </si>
  <si>
    <r>
      <rPr>
        <i/>
        <u/>
        <sz val="8"/>
        <rFont val="Arial"/>
        <family val="2"/>
      </rPr>
      <t>Observaciones de diseño:</t>
    </r>
    <r>
      <rPr>
        <sz val="8"/>
        <rFont val="Arial"/>
        <family val="2"/>
      </rPr>
      <t xml:space="preserve">
Los controles existentes y propuestos no cumplen con las preguntas claves para su descripción.
El nivel del riesgo inherente y residual se mantiene en la zona Alta, a pesar de los controles existentes.</t>
    </r>
    <r>
      <rPr>
        <i/>
        <u/>
        <sz val="8"/>
        <rFont val="Arial"/>
        <family val="2"/>
      </rPr>
      <t/>
    </r>
  </si>
  <si>
    <r>
      <rPr>
        <i/>
        <u/>
        <sz val="8"/>
        <rFont val="Arial"/>
        <family val="2"/>
      </rPr>
      <t>Observaciones de diseño:</t>
    </r>
    <r>
      <rPr>
        <sz val="8"/>
        <rFont val="Arial"/>
        <family val="2"/>
      </rPr>
      <t xml:space="preserve">
La causa N° 2 del riesgo no tiene controles existentes o propuestos.
El riesgo no cumple los requisitos para ser riesgo, es un factor de un riesgo de gestión.
Los controles existentes y propuestos no son controles y/o no cumplen con las preguntas claves para su descripción.
El nivel del riesgo inherente y residual se mantiene en la zona Alta, a pesar de los controles existentes.
</t>
    </r>
    <r>
      <rPr>
        <i/>
        <u/>
        <sz val="8"/>
        <rFont val="Arial"/>
        <family val="2"/>
      </rPr>
      <t>Observaciones del seguimiento del Plan de Manejo:</t>
    </r>
    <r>
      <rPr>
        <sz val="8"/>
        <rFont val="Arial"/>
        <family val="2"/>
      </rPr>
      <t xml:space="preserve">
No se encontró evidencia de lo siguiente:
- Medición de los indicadores establecidos.</t>
    </r>
  </si>
  <si>
    <r>
      <rPr>
        <i/>
        <u/>
        <sz val="8"/>
        <rFont val="Arial"/>
        <family val="2"/>
      </rPr>
      <t>Observaciones de diseño:</t>
    </r>
    <r>
      <rPr>
        <sz val="8"/>
        <rFont val="Arial"/>
        <family val="2"/>
      </rPr>
      <t xml:space="preserve">
El riesgo no cumple los requisitos para ser riesgo de corrupción, esta redactado como riesgo de gestión.
Los controles existentes y propuestos no son controles y/o no cumplen con las preguntas claves para su descripción.
El nivel del riesgo inherente y residual se mantiene en la zona Extremo, a pesar de los controles existentes.
</t>
    </r>
    <r>
      <rPr>
        <i/>
        <u/>
        <sz val="8"/>
        <rFont val="Arial"/>
        <family val="2"/>
      </rPr>
      <t xml:space="preserve">
Observaciones del seguimiento del Plan de Manejo:</t>
    </r>
    <r>
      <rPr>
        <sz val="8"/>
        <rFont val="Arial"/>
        <family val="2"/>
      </rPr>
      <t xml:space="preserve">
No se encontró evidencia de lo siguiente:
- Reporte de la ejecución de los controles propuestos 1. Designación escrita de las personas autorizadas al interior del GIT para la consulta de la información de las historias Laborales y 3. Establecer la periodicidad de la gestión de archivo en las Historias Laborales .</t>
    </r>
  </si>
  <si>
    <r>
      <rPr>
        <i/>
        <u/>
        <sz val="8"/>
        <rFont val="Arial"/>
        <family val="2"/>
      </rPr>
      <t>Observaciones de diseño:</t>
    </r>
    <r>
      <rPr>
        <sz val="8"/>
        <rFont val="Arial"/>
        <family val="2"/>
      </rPr>
      <t xml:space="preserve">
El riesgo no cumple los requisitos para ser riesgo de corrupción, esta redactado como riesgo de gestión.
Los controles existentes y propuestos no son controles y/o no cumplen con las preguntas claves para su descripción.</t>
    </r>
  </si>
  <si>
    <r>
      <rPr>
        <i/>
        <u/>
        <sz val="8"/>
        <rFont val="Arial"/>
        <family val="2"/>
      </rPr>
      <t>Observaciones de diseño:</t>
    </r>
    <r>
      <rPr>
        <sz val="8"/>
        <rFont val="Arial"/>
        <family val="2"/>
      </rPr>
      <t xml:space="preserve">
El riesgo no cumple los requisitos de redacción para un riesgo de corrupción.
Los controles existentes y propuestos no son controles y/o no cumplen con las preguntas claves para su descripción.</t>
    </r>
    <r>
      <rPr>
        <i/>
        <u/>
        <sz val="8"/>
        <rFont val="Arial"/>
        <family val="2"/>
      </rPr>
      <t/>
    </r>
  </si>
  <si>
    <r>
      <rPr>
        <i/>
        <u/>
        <sz val="8"/>
        <rFont val="Arial"/>
        <family val="2"/>
      </rPr>
      <t xml:space="preserve">Observaciones de diseño:
</t>
    </r>
    <r>
      <rPr>
        <sz val="8"/>
        <rFont val="Arial"/>
        <family val="2"/>
      </rPr>
      <t>Los controles existentes y propuestos no son controles y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Reporte de la ejecución de los controles propuestos 1. Capacitación y socialización de la normatividad a los entes departamentales y municipales y 2. Realizar visitas a los entes departamentales.
- Soportes documentales de la gestión reportada.</t>
    </r>
  </si>
  <si>
    <r>
      <rPr>
        <i/>
        <u/>
        <sz val="8"/>
        <rFont val="Arial"/>
        <family val="2"/>
      </rPr>
      <t>Observaciones de diseño:</t>
    </r>
    <r>
      <rPr>
        <sz val="8"/>
        <rFont val="Arial"/>
        <family val="2"/>
      </rPr>
      <t xml:space="preserve">
La causa N° 2 del riesgo no tiene controles existentes o propuestos.
El riesgo no cumple los requisitos para ser riesgo, es una consecuencia.
Los controles existentes y propuestos no son controles y no cumplen con las preguntas claves para su descripción.
El registro de evidencia N° 1 no corresponde a los controles propuestos en el plan de tratamiento de riesgos de corrupción.
El nivel del riesgo inherente y residual se mantiene en la zona Alta, a pesar de los controles existentes.
</t>
    </r>
    <r>
      <rPr>
        <i/>
        <u/>
        <sz val="8"/>
        <rFont val="Arial"/>
        <family val="2"/>
      </rPr>
      <t xml:space="preserve">Observaciones del seguimiento del Plan de Manejo:
</t>
    </r>
    <r>
      <rPr>
        <sz val="8"/>
        <rFont val="Arial"/>
        <family val="2"/>
      </rPr>
      <t>No se encontró evidencia de lo siguiente:</t>
    </r>
    <r>
      <rPr>
        <i/>
        <u/>
        <sz val="8"/>
        <rFont val="Arial"/>
        <family val="2"/>
      </rPr>
      <t xml:space="preserve">
</t>
    </r>
    <r>
      <rPr>
        <sz val="8"/>
        <rFont val="Arial"/>
        <family val="2"/>
      </rPr>
      <t>- Reporte de la ejecución del control propuesto "Determinar con cada enlace  un check list de requisitos mínimos para el cumplimiento de la Ley de Transparencia.".</t>
    </r>
  </si>
  <si>
    <r>
      <rPr>
        <i/>
        <u/>
        <sz val="8"/>
        <rFont val="Arial"/>
        <family val="2"/>
      </rPr>
      <t>Observaciones de diseño:</t>
    </r>
    <r>
      <rPr>
        <sz val="8"/>
        <rFont val="Arial"/>
        <family val="2"/>
      </rPr>
      <t xml:space="preserve">
Los controles existentes y propuestos no son controles y/o no cumplen con las preguntas claves para su descripción.
</t>
    </r>
    <r>
      <rPr>
        <i/>
        <u/>
        <sz val="8"/>
        <rFont val="Arial"/>
        <family val="2"/>
      </rPr>
      <t>Observaciones del seguimiento del Plan de Manejo:</t>
    </r>
    <r>
      <rPr>
        <sz val="8"/>
        <rFont val="Arial"/>
        <family val="2"/>
      </rPr>
      <t xml:space="preserve">
No se encontró evidencia de lo siguiente:
- Soportes documentales de la gestión reportada. 
</t>
    </r>
    <r>
      <rPr>
        <i/>
        <u/>
        <sz val="8"/>
        <rFont val="Arial"/>
        <family val="2"/>
      </rPr>
      <t/>
    </r>
  </si>
  <si>
    <r>
      <rPr>
        <i/>
        <u/>
        <sz val="8"/>
        <rFont val="Arial"/>
        <family val="2"/>
      </rPr>
      <t>Observaciones de diseño:</t>
    </r>
    <r>
      <rPr>
        <sz val="8"/>
        <rFont val="Arial"/>
        <family val="2"/>
      </rPr>
      <t xml:space="preserve">
La causa N° 1 y 2 del riesgo no tiene controles existentes o propuestos.
La  tipologías de los controles existentes no corresponden a la naturaleza de su descripción.
Los controles propuestos no cumplen con las preguntas claves para su descripción.
El registro de evidencia no corresponde al control propuesto en el plan de tratamiento de riesgos de corrupción.
El nivel del riesgo inherente y residual se mantiene en la zona Alta, a pesar de los controles existentes.
</t>
    </r>
    <r>
      <rPr>
        <i/>
        <u/>
        <sz val="8"/>
        <rFont val="Arial"/>
        <family val="2"/>
      </rPr>
      <t xml:space="preserve">Observaciones del seguimiento del Plan de Manejo:
</t>
    </r>
    <r>
      <rPr>
        <sz val="8"/>
        <rFont val="Arial"/>
        <family val="2"/>
      </rPr>
      <t>- La información reportada, no hace referencia al cumplimiento del control propuesto (Socializar canales de comunicación con los atletas y entrenadores para que de ser necesario  presenten sus peticiones).</t>
    </r>
  </si>
  <si>
    <r>
      <rPr>
        <i/>
        <u/>
        <sz val="8"/>
        <rFont val="Arial"/>
        <family val="2"/>
      </rPr>
      <t>Observaciones de diseño:</t>
    </r>
    <r>
      <rPr>
        <sz val="8"/>
        <rFont val="Arial"/>
        <family val="2"/>
      </rPr>
      <t xml:space="preserve">
Los controles existentes y propuestos no son controles y/o no cumplen con las preguntas claves para su descripción.
</t>
    </r>
    <r>
      <rPr>
        <i/>
        <u/>
        <sz val="8"/>
        <rFont val="Arial"/>
        <family val="2"/>
      </rPr>
      <t>Observaciones del seguimiento del Plan de Manejo:</t>
    </r>
    <r>
      <rPr>
        <sz val="8"/>
        <rFont val="Arial"/>
        <family val="2"/>
      </rPr>
      <t xml:space="preserve">
No se encontró evidencia de lo siguiente:
- Soportes documentales de la gestión reportada. </t>
    </r>
  </si>
  <si>
    <r>
      <rPr>
        <i/>
        <u/>
        <sz val="8"/>
        <rFont val="Arial"/>
        <family val="2"/>
      </rPr>
      <t xml:space="preserve">Observaciones de diseño:
</t>
    </r>
    <r>
      <rPr>
        <sz val="8"/>
        <rFont val="Arial"/>
        <family val="2"/>
      </rPr>
      <t>Los controles existentes y propuestos no son controles y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Medición de los indicadores establecidos.</t>
    </r>
  </si>
  <si>
    <r>
      <rPr>
        <i/>
        <u/>
        <sz val="8"/>
        <rFont val="Arial"/>
        <family val="2"/>
      </rPr>
      <t xml:space="preserve">Observaciones de diseño:
</t>
    </r>
    <r>
      <rPr>
        <sz val="8"/>
        <rFont val="Arial"/>
        <family val="2"/>
      </rPr>
      <t>Los controles existentes y propuestos no son controles y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Medición del indicador establecido.</t>
    </r>
  </si>
  <si>
    <r>
      <rPr>
        <i/>
        <u/>
        <sz val="8"/>
        <rFont val="Arial"/>
        <family val="2"/>
      </rPr>
      <t xml:space="preserve">Observaciones de diseño:
</t>
    </r>
    <r>
      <rPr>
        <sz val="8"/>
        <rFont val="Arial"/>
        <family val="2"/>
      </rPr>
      <t>El riesgo no cumple los requisitos para ser tipificado como un riesgo de Corrupción.</t>
    </r>
    <r>
      <rPr>
        <i/>
        <u/>
        <sz val="8"/>
        <rFont val="Arial"/>
        <family val="2"/>
      </rPr>
      <t xml:space="preserve">
</t>
    </r>
    <r>
      <rPr>
        <sz val="8"/>
        <rFont val="Arial"/>
        <family val="2"/>
      </rPr>
      <t>Los controles existentes y propuestos no son controles y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Medición del indicador establecido.</t>
    </r>
  </si>
  <si>
    <r>
      <rPr>
        <i/>
        <u/>
        <sz val="8"/>
        <rFont val="Arial"/>
        <family val="2"/>
      </rPr>
      <t xml:space="preserve">Observaciones de diseño:
</t>
    </r>
    <r>
      <rPr>
        <sz val="8"/>
        <rFont val="Arial"/>
        <family val="2"/>
      </rPr>
      <t>El riesgo no cumple los requisitos para ser tipificado como un riesgo de Corrupcion.</t>
    </r>
    <r>
      <rPr>
        <i/>
        <u/>
        <sz val="8"/>
        <rFont val="Arial"/>
        <family val="2"/>
      </rPr>
      <t xml:space="preserve">
</t>
    </r>
    <r>
      <rPr>
        <sz val="8"/>
        <rFont val="Arial"/>
        <family val="2"/>
      </rPr>
      <t>Los controles existentes y propuestos no son controles y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Medición del indicador establecido.</t>
    </r>
  </si>
  <si>
    <r>
      <rPr>
        <i/>
        <u/>
        <sz val="8"/>
        <rFont val="Arial"/>
        <family val="2"/>
      </rPr>
      <t xml:space="preserve">Observaciones de diseño: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Soportes documentales de la gestión reportada. </t>
    </r>
  </si>
  <si>
    <r>
      <rPr>
        <i/>
        <u/>
        <sz val="8"/>
        <rFont val="Arial"/>
        <family val="2"/>
      </rPr>
      <t xml:space="preserve">Observaciones de diseño: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Reporte de los resultados del seguimiento (acciones, resultado del indicador y soportes documentales) del plan de manejo de riesgos.</t>
    </r>
  </si>
  <si>
    <r>
      <rPr>
        <i/>
        <u/>
        <sz val="8"/>
        <rFont val="Arial"/>
        <family val="2"/>
      </rPr>
      <t xml:space="preserve">Observaciones de diseño: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Soportes documentales de la gestión reportada (Acta de verificación suscrita por el Coordinador del CAR y el Coordinador de escenarios deprotivos).</t>
    </r>
  </si>
  <si>
    <r>
      <rPr>
        <i/>
        <u/>
        <sz val="8"/>
        <rFont val="Arial"/>
        <family val="2"/>
      </rPr>
      <t xml:space="preserve">Observaciones de diseño:
</t>
    </r>
    <r>
      <rPr>
        <sz val="8"/>
        <rFont val="Arial"/>
        <family val="2"/>
      </rPr>
      <t>El riesgo identificado no es un riesgo del proceso, sino un riesgo transversal relacionado con el proceso "Gestión de los Recursos Físicos".</t>
    </r>
    <r>
      <rPr>
        <i/>
        <u/>
        <sz val="8"/>
        <rFont val="Arial"/>
        <family val="2"/>
      </rPr>
      <t xml:space="preserve">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Soportes documentales de los arqueos realizados el  31 mayo y 31 agosto de 2018, los cuales no habian sido reportados en seguimientos anteriores.</t>
    </r>
  </si>
  <si>
    <r>
      <rPr>
        <i/>
        <u/>
        <sz val="8"/>
        <rFont val="Arial"/>
        <family val="2"/>
      </rPr>
      <t>Observaciones de diseño:</t>
    </r>
    <r>
      <rPr>
        <sz val="8"/>
        <rFont val="Arial"/>
        <family val="2"/>
      </rPr>
      <t xml:space="preserve">
El riesgo no cumple los requisitos de redacción para un riesgo de corrupción.
Los controles existentes y propuestos no son controles y/o no cumplen con las preguntas claves para su descripción.
El nivel del riesgo inherente y residual se mantiene en la zona Alta, a pesar de los controles existentes.
</t>
    </r>
    <r>
      <rPr>
        <i/>
        <u/>
        <sz val="8"/>
        <rFont val="Arial"/>
        <family val="2"/>
      </rPr>
      <t>Observaciones del seguimiento del Plan de Manejo:</t>
    </r>
    <r>
      <rPr>
        <sz val="8"/>
        <rFont val="Arial"/>
        <family val="2"/>
      </rPr>
      <t xml:space="preserve">
No se encontró evidencia de lo siguiente:
- Soportes documentales de la gestión reportada. (Fecha de la comunicacion)</t>
    </r>
  </si>
  <si>
    <r>
      <rPr>
        <i/>
        <u/>
        <sz val="8"/>
        <rFont val="Arial"/>
        <family val="2"/>
      </rPr>
      <t xml:space="preserve">Observaciones de diseño:
</t>
    </r>
    <r>
      <rPr>
        <sz val="8"/>
        <rFont val="Arial"/>
        <family val="2"/>
      </rPr>
      <t>El riesgo no cumple los requisitos de redacción para un riesgo de corrupción.</t>
    </r>
    <r>
      <rPr>
        <i/>
        <u/>
        <sz val="8"/>
        <rFont val="Arial"/>
        <family val="2"/>
      </rPr>
      <t xml:space="preserve">
</t>
    </r>
    <r>
      <rPr>
        <sz val="8"/>
        <rFont val="Arial"/>
        <family val="2"/>
      </rPr>
      <t>Los controles existentes y propuestos no son controles y/o no cumplen con las preguntas claves para su descripción.</t>
    </r>
    <r>
      <rPr>
        <i/>
        <u/>
        <sz val="8"/>
        <rFont val="Arial"/>
        <family val="2"/>
      </rPr>
      <t xml:space="preserve">
Observaciones del seguimiento del Plan de Manejo:</t>
    </r>
    <r>
      <rPr>
        <sz val="8"/>
        <rFont val="Arial"/>
        <family val="2"/>
      </rPr>
      <t xml:space="preserve">
No se encontró evidencia de lo siguiente:
- Reporte de la ejecución del control propuesto Registros Contables, Soportes Físicos Facturas y Control de chequeras.
- Soportes documentales de la gestión reportada. (Conciliaciones).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</si>
</sst>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 #,##0.00_);_(&quot;$&quot;\ * \(#,##0.00\);_(&quot;$&quot;\ * &quot;-&quot;??_);_(@_)"/>
    <numFmt numFmtId="165" formatCode="_ [$€-2]\ * #,##0.00_ ;_ [$€-2]\ * \-#,##0.00_ ;_ [$€-2]\ * &quot;-&quot;??_ "/>
  </numFmts>
  <fonts count="32"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b/>
      <sz val="10"/>
      <name val="Verdana"/>
      <family val="2"/>
    </font>
    <font>
      <b/>
      <sz val="18"/>
      <name val="Arial"/>
      <family val="2"/>
    </font>
    <font>
      <sz val="9"/>
      <color theme="1"/>
      <name val="Arial"/>
      <family val="2"/>
    </font>
    <font>
      <sz val="11"/>
      <color theme="1"/>
      <name val="Calibri"/>
      <family val="2"/>
      <scheme val="minor"/>
    </font>
    <font>
      <sz val="9"/>
      <name val="Calibri"/>
      <family val="2"/>
      <scheme val="minor"/>
    </font>
    <font>
      <sz val="7"/>
      <name val="Calibri"/>
      <family val="2"/>
      <scheme val="minor"/>
    </font>
    <font>
      <b/>
      <sz val="12"/>
      <color theme="1"/>
      <name val="Calibri"/>
      <family val="2"/>
      <scheme val="minor"/>
    </font>
    <font>
      <sz val="10"/>
      <name val="Calibri"/>
      <family val="2"/>
      <scheme val="minor"/>
    </font>
    <font>
      <b/>
      <sz val="10"/>
      <name val="Calibri"/>
      <family val="2"/>
      <scheme val="minor"/>
    </font>
    <font>
      <sz val="9"/>
      <color theme="1"/>
      <name val="Calibri"/>
      <family val="2"/>
      <scheme val="minor"/>
    </font>
    <font>
      <sz val="8"/>
      <name val="Calibri"/>
      <family val="2"/>
      <scheme val="minor"/>
    </font>
    <font>
      <b/>
      <sz val="10"/>
      <color theme="1"/>
      <name val="Calibri"/>
      <family val="2"/>
      <scheme val="minor"/>
    </font>
    <font>
      <sz val="8"/>
      <color theme="1"/>
      <name val="Arial"/>
      <family val="2"/>
    </font>
    <font>
      <b/>
      <sz val="8"/>
      <color theme="1"/>
      <name val="Arial"/>
      <family val="2"/>
    </font>
    <font>
      <sz val="9"/>
      <color indexed="81"/>
      <name val="Tahoma"/>
      <family val="2"/>
    </font>
    <font>
      <b/>
      <sz val="9"/>
      <color indexed="81"/>
      <name val="Tahoma"/>
      <family val="2"/>
    </font>
    <font>
      <i/>
      <sz val="8"/>
      <color theme="1"/>
      <name val="Arial"/>
      <family val="2"/>
    </font>
    <font>
      <b/>
      <sz val="9"/>
      <name val="Calibri"/>
      <family val="2"/>
      <scheme val="minor"/>
    </font>
    <font>
      <sz val="8"/>
      <color rgb="FFFF0000"/>
      <name val="Arial"/>
      <family val="2"/>
    </font>
    <font>
      <i/>
      <u/>
      <sz val="8"/>
      <name val="Arial"/>
      <family val="2"/>
    </font>
    <font>
      <u/>
      <sz val="8"/>
      <name val="Arial"/>
      <family val="2"/>
    </font>
  </fonts>
  <fills count="19">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rgb="FFFFFFCC"/>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8" tint="0.59999389629810485"/>
        <bgColor indexed="64"/>
      </patternFill>
    </fill>
  </fills>
  <borders count="3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s>
  <cellStyleXfs count="5">
    <xf numFmtId="0" fontId="0" fillId="0" borderId="0"/>
    <xf numFmtId="165" fontId="5" fillId="0" borderId="0" applyFont="0" applyFill="0" applyBorder="0" applyAlignment="0" applyProtection="0"/>
    <xf numFmtId="0" fontId="5" fillId="0" borderId="0"/>
    <xf numFmtId="0" fontId="5" fillId="0" borderId="0"/>
    <xf numFmtId="164" fontId="14" fillId="0" borderId="0" applyFont="0" applyFill="0" applyBorder="0" applyAlignment="0" applyProtection="0"/>
  </cellStyleXfs>
  <cellXfs count="309">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1"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6" xfId="0" applyFont="1" applyBorder="1" applyAlignment="1">
      <alignment horizontal="center" vertical="center" wrapText="1"/>
    </xf>
    <xf numFmtId="164" fontId="0" fillId="0" borderId="0" xfId="4" applyFont="1"/>
    <xf numFmtId="0" fontId="6" fillId="0" borderId="0" xfId="0" applyNumberFormat="1" applyFont="1" applyBorder="1" applyAlignment="1">
      <alignment horizontal="right" vertical="center"/>
    </xf>
    <xf numFmtId="0" fontId="9" fillId="0" borderId="6"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5" fillId="0" borderId="6" xfId="0" applyNumberFormat="1" applyFont="1" applyBorder="1" applyAlignment="1">
      <alignment horizontal="center" vertical="center"/>
    </xf>
    <xf numFmtId="0" fontId="0" fillId="0" borderId="0" xfId="0" applyFont="1" applyAlignment="1">
      <alignment vertical="top" wrapText="1"/>
    </xf>
    <xf numFmtId="0" fontId="18" fillId="0" borderId="0" xfId="0" applyFont="1"/>
    <xf numFmtId="0" fontId="18" fillId="0" borderId="0" xfId="0" applyFont="1" applyProtection="1"/>
    <xf numFmtId="0" fontId="18" fillId="0" borderId="0" xfId="0" applyFont="1" applyAlignment="1" applyProtection="1">
      <alignment wrapText="1"/>
    </xf>
    <xf numFmtId="0" fontId="19" fillId="0" borderId="0" xfId="0" applyFont="1" applyBorder="1" applyAlignment="1" applyProtection="1">
      <alignment vertical="center" wrapText="1"/>
    </xf>
    <xf numFmtId="0" fontId="19" fillId="0" borderId="0" xfId="0" applyFont="1" applyBorder="1" applyAlignment="1" applyProtection="1">
      <alignment horizontal="left" vertical="center" wrapText="1"/>
    </xf>
    <xf numFmtId="0" fontId="19" fillId="0" borderId="0" xfId="0" applyFont="1" applyBorder="1" applyAlignment="1" applyProtection="1">
      <alignment horizontal="center" vertical="center" wrapText="1"/>
    </xf>
    <xf numFmtId="0" fontId="16" fillId="0" borderId="0" xfId="0" applyFont="1" applyAlignment="1">
      <alignment vertical="top" wrapText="1"/>
    </xf>
    <xf numFmtId="0" fontId="16" fillId="4" borderId="0" xfId="0" applyFont="1" applyFill="1" applyAlignment="1">
      <alignment vertical="top" wrapText="1"/>
    </xf>
    <xf numFmtId="0" fontId="17" fillId="0" borderId="0" xfId="0" applyFont="1" applyFill="1" applyBorder="1" applyAlignment="1">
      <alignment vertical="center" textRotation="90" wrapText="1"/>
    </xf>
    <xf numFmtId="0" fontId="0" fillId="0" borderId="0" xfId="0" applyFont="1" applyAlignment="1" applyProtection="1">
      <alignment vertical="top" wrapText="1"/>
    </xf>
    <xf numFmtId="0" fontId="0" fillId="0" borderId="0" xfId="0" applyFont="1" applyAlignment="1">
      <alignment horizontal="left" vertical="top" wrapText="1"/>
    </xf>
    <xf numFmtId="0" fontId="0" fillId="0" borderId="0" xfId="0" applyFont="1" applyAlignment="1" applyProtection="1">
      <alignment horizontal="left" vertical="top" wrapText="1"/>
    </xf>
    <xf numFmtId="0" fontId="9" fillId="0" borderId="6" xfId="0" applyFont="1" applyFill="1" applyBorder="1" applyAlignment="1" applyProtection="1">
      <alignment vertical="top" wrapText="1"/>
    </xf>
    <xf numFmtId="0" fontId="9" fillId="0" borderId="6" xfId="0" applyFont="1" applyFill="1" applyBorder="1" applyAlignment="1" applyProtection="1">
      <alignment vertical="top" wrapText="1"/>
      <protection locked="0"/>
    </xf>
    <xf numFmtId="0" fontId="23" fillId="0" borderId="6" xfId="0" applyFont="1" applyFill="1" applyBorder="1" applyAlignment="1" applyProtection="1">
      <alignment vertical="top" wrapText="1"/>
    </xf>
    <xf numFmtId="14" fontId="9" fillId="0" borderId="6" xfId="0" applyNumberFormat="1" applyFont="1" applyFill="1" applyBorder="1" applyAlignment="1" applyProtection="1">
      <alignment vertical="top" wrapText="1"/>
      <protection locked="0"/>
    </xf>
    <xf numFmtId="0" fontId="15" fillId="0" borderId="6" xfId="0" applyFont="1" applyFill="1" applyBorder="1" applyAlignment="1" applyProtection="1">
      <alignment vertical="top" wrapText="1"/>
      <protection locked="0"/>
    </xf>
    <xf numFmtId="0" fontId="15" fillId="0" borderId="6" xfId="0" applyNumberFormat="1" applyFont="1" applyFill="1" applyBorder="1" applyAlignment="1" applyProtection="1">
      <alignment vertical="top" wrapText="1"/>
      <protection locked="0"/>
    </xf>
    <xf numFmtId="14" fontId="15" fillId="0" borderId="6" xfId="0" applyNumberFormat="1" applyFont="1" applyFill="1" applyBorder="1" applyAlignment="1" applyProtection="1">
      <alignment vertical="top" wrapText="1"/>
      <protection locked="0"/>
    </xf>
    <xf numFmtId="0" fontId="20" fillId="0" borderId="6" xfId="0" applyFont="1" applyFill="1" applyBorder="1" applyAlignment="1" applyProtection="1">
      <alignment vertical="top" wrapText="1"/>
    </xf>
    <xf numFmtId="0" fontId="15" fillId="0" borderId="6" xfId="0" applyFont="1" applyFill="1" applyBorder="1" applyAlignment="1" applyProtection="1">
      <alignment vertical="top" wrapText="1"/>
    </xf>
    <xf numFmtId="14" fontId="23" fillId="0" borderId="6" xfId="0" applyNumberFormat="1" applyFont="1" applyFill="1" applyBorder="1" applyAlignment="1" applyProtection="1">
      <alignment vertical="top" wrapText="1"/>
      <protection locked="0"/>
    </xf>
    <xf numFmtId="0" fontId="21" fillId="0" borderId="0" xfId="0" applyFont="1" applyFill="1" applyBorder="1" applyAlignment="1" applyProtection="1">
      <alignment horizontal="left" wrapText="1"/>
    </xf>
    <xf numFmtId="0" fontId="18" fillId="0" borderId="0" xfId="0" applyFont="1" applyFill="1" applyBorder="1" applyAlignment="1" applyProtection="1">
      <alignment horizontal="left" wrapText="1"/>
    </xf>
    <xf numFmtId="0" fontId="18" fillId="0" borderId="0" xfId="0" applyFont="1" applyFill="1" applyAlignment="1" applyProtection="1">
      <alignment horizontal="left"/>
    </xf>
    <xf numFmtId="0" fontId="0" fillId="0" borderId="0" xfId="0" applyFont="1" applyFill="1" applyBorder="1" applyAlignment="1" applyProtection="1">
      <alignment vertical="top" wrapText="1"/>
    </xf>
    <xf numFmtId="0" fontId="20" fillId="0" borderId="6" xfId="0" applyNumberFormat="1" applyFont="1" applyFill="1" applyBorder="1" applyAlignment="1" applyProtection="1">
      <alignment vertical="top" wrapText="1"/>
    </xf>
    <xf numFmtId="0" fontId="23" fillId="0" borderId="6" xfId="0" applyFont="1" applyFill="1" applyBorder="1" applyAlignment="1" applyProtection="1">
      <alignment vertical="top" wrapText="1"/>
      <protection locked="0"/>
    </xf>
    <xf numFmtId="0" fontId="20" fillId="0" borderId="6" xfId="0" applyFont="1" applyFill="1" applyBorder="1" applyAlignment="1" applyProtection="1">
      <alignment vertical="top" wrapText="1"/>
      <protection locked="0"/>
    </xf>
    <xf numFmtId="0" fontId="9" fillId="0" borderId="6" xfId="0" applyFont="1" applyFill="1" applyBorder="1" applyAlignment="1" applyProtection="1">
      <alignment horizontal="justify" vertical="top" wrapText="1"/>
      <protection locked="0"/>
    </xf>
    <xf numFmtId="0" fontId="21" fillId="0" borderId="6" xfId="0" applyFont="1" applyFill="1" applyBorder="1" applyAlignment="1" applyProtection="1">
      <alignment vertical="top" wrapText="1"/>
      <protection locked="0"/>
    </xf>
    <xf numFmtId="0" fontId="23" fillId="0" borderId="6" xfId="0" applyFont="1" applyFill="1" applyBorder="1" applyAlignment="1">
      <alignment horizontal="justify" vertical="center" wrapText="1"/>
    </xf>
    <xf numFmtId="14" fontId="9" fillId="0" borderId="6" xfId="0" applyNumberFormat="1" applyFont="1" applyBorder="1" applyAlignment="1" applyProtection="1">
      <alignment vertical="center" wrapText="1"/>
      <protection locked="0"/>
    </xf>
    <xf numFmtId="14" fontId="9" fillId="0" borderId="6" xfId="0" applyNumberFormat="1" applyFont="1" applyBorder="1" applyAlignment="1" applyProtection="1">
      <alignment horizontal="justify" vertical="center" wrapText="1"/>
      <protection locked="0"/>
    </xf>
    <xf numFmtId="0" fontId="9" fillId="0" borderId="6" xfId="0" applyFont="1" applyBorder="1" applyAlignment="1" applyProtection="1">
      <alignment horizontal="center" vertical="center" wrapText="1"/>
      <protection locked="0"/>
    </xf>
    <xf numFmtId="14" fontId="9" fillId="0" borderId="6" xfId="0" applyNumberFormat="1" applyFont="1" applyFill="1" applyBorder="1" applyAlignment="1" applyProtection="1">
      <alignment horizontal="justify" vertical="center" wrapText="1"/>
      <protection locked="0"/>
    </xf>
    <xf numFmtId="14" fontId="9" fillId="0" borderId="6" xfId="0" applyNumberFormat="1" applyFont="1" applyFill="1" applyBorder="1" applyAlignment="1" applyProtection="1">
      <alignment vertical="center" wrapText="1"/>
      <protection locked="0"/>
    </xf>
    <xf numFmtId="0" fontId="0" fillId="0" borderId="0" xfId="0" applyFont="1" applyFill="1" applyBorder="1" applyAlignment="1" applyProtection="1">
      <alignment vertical="center" wrapText="1"/>
    </xf>
    <xf numFmtId="0" fontId="0" fillId="0" borderId="0" xfId="0" applyFont="1" applyAlignment="1">
      <alignment vertical="center" wrapText="1"/>
    </xf>
    <xf numFmtId="0" fontId="0" fillId="0" borderId="0" xfId="0" applyFont="1" applyAlignment="1" applyProtection="1">
      <alignment vertical="center" wrapText="1"/>
    </xf>
    <xf numFmtId="14" fontId="15" fillId="0" borderId="6" xfId="0" applyNumberFormat="1" applyFont="1" applyFill="1" applyBorder="1" applyAlignment="1" applyProtection="1">
      <alignment vertical="center" wrapText="1"/>
      <protection locked="0"/>
    </xf>
    <xf numFmtId="14" fontId="15" fillId="0" borderId="6" xfId="0" applyNumberFormat="1" applyFont="1" applyBorder="1" applyAlignment="1" applyProtection="1">
      <alignment vertical="center" wrapText="1"/>
      <protection locked="0"/>
    </xf>
    <xf numFmtId="0" fontId="9" fillId="0" borderId="6" xfId="0" applyFont="1" applyFill="1" applyBorder="1" applyAlignment="1" applyProtection="1">
      <alignment vertical="center" wrapText="1"/>
      <protection locked="0"/>
    </xf>
    <xf numFmtId="0" fontId="9" fillId="0" borderId="6" xfId="0" applyNumberFormat="1" applyFont="1" applyFill="1" applyBorder="1" applyAlignment="1" applyProtection="1">
      <alignment vertical="center" wrapText="1"/>
      <protection locked="0"/>
    </xf>
    <xf numFmtId="0" fontId="8" fillId="0" borderId="6" xfId="0" applyFont="1" applyFill="1" applyBorder="1" applyAlignment="1" applyProtection="1">
      <alignment vertical="center" wrapText="1"/>
      <protection locked="0"/>
    </xf>
    <xf numFmtId="0" fontId="9" fillId="4" borderId="6" xfId="0" applyFont="1" applyFill="1" applyBorder="1" applyAlignment="1" applyProtection="1">
      <alignment horizontal="center" vertical="center" wrapText="1"/>
      <protection locked="0"/>
    </xf>
    <xf numFmtId="0" fontId="8" fillId="4" borderId="6" xfId="0" applyFont="1" applyFill="1" applyBorder="1" applyAlignment="1" applyProtection="1">
      <alignment horizontal="center" vertical="center" wrapText="1"/>
      <protection locked="0"/>
    </xf>
    <xf numFmtId="0" fontId="8" fillId="0" borderId="0" xfId="0" applyFont="1" applyBorder="1" applyAlignment="1" applyProtection="1">
      <alignment horizontal="center" vertical="center" wrapText="1"/>
    </xf>
    <xf numFmtId="2" fontId="9" fillId="0" borderId="6" xfId="0" applyNumberFormat="1" applyFont="1" applyFill="1" applyBorder="1" applyAlignment="1" applyProtection="1">
      <alignment horizontal="center" vertical="center" wrapText="1"/>
      <protection locked="0"/>
    </xf>
    <xf numFmtId="0" fontId="8" fillId="0" borderId="0" xfId="0" applyFont="1" applyBorder="1" applyAlignment="1" applyProtection="1">
      <alignment horizontal="justify" vertical="center" wrapText="1"/>
    </xf>
    <xf numFmtId="0" fontId="23"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justify" vertical="center" wrapText="1"/>
    </xf>
    <xf numFmtId="0" fontId="23" fillId="0" borderId="0" xfId="0" applyFont="1" applyAlignment="1">
      <alignment horizontal="center" vertical="center" wrapText="1"/>
    </xf>
    <xf numFmtId="0" fontId="23" fillId="0" borderId="0" xfId="0" applyFont="1" applyAlignment="1">
      <alignment horizontal="justify" vertical="center" wrapText="1"/>
    </xf>
    <xf numFmtId="0" fontId="23" fillId="0" borderId="0" xfId="0" applyFont="1" applyAlignment="1" applyProtection="1">
      <alignment horizontal="center" vertical="center" wrapText="1"/>
    </xf>
    <xf numFmtId="0" fontId="23" fillId="0" borderId="0" xfId="0" applyFont="1" applyAlignment="1" applyProtection="1">
      <alignment horizontal="justify" vertical="center" wrapText="1"/>
    </xf>
    <xf numFmtId="0" fontId="9" fillId="0" borderId="6" xfId="0" applyFont="1" applyBorder="1" applyAlignment="1" applyProtection="1">
      <alignment horizontal="center" vertical="top" wrapText="1"/>
      <protection locked="0"/>
    </xf>
    <xf numFmtId="0" fontId="8" fillId="0" borderId="6" xfId="0" applyFont="1" applyFill="1" applyBorder="1" applyAlignment="1" applyProtection="1">
      <alignment horizontal="center" vertical="top" wrapText="1"/>
      <protection locked="0"/>
    </xf>
    <xf numFmtId="0" fontId="23" fillId="0" borderId="0" xfId="0" applyFont="1" applyFill="1" applyBorder="1" applyAlignment="1" applyProtection="1">
      <alignment horizontal="justify" vertical="center" wrapText="1"/>
    </xf>
    <xf numFmtId="0" fontId="8" fillId="15" borderId="24" xfId="0" applyFont="1" applyFill="1" applyBorder="1" applyAlignment="1" applyProtection="1">
      <alignment horizontal="center" vertical="center" wrapText="1"/>
    </xf>
    <xf numFmtId="0" fontId="8" fillId="6" borderId="13" xfId="0" applyFont="1" applyFill="1" applyBorder="1" applyAlignment="1" applyProtection="1">
      <alignment horizontal="center" vertical="center" wrapText="1"/>
    </xf>
    <xf numFmtId="0" fontId="8" fillId="15" borderId="13" xfId="0" applyFont="1" applyFill="1" applyBorder="1" applyAlignment="1" applyProtection="1">
      <alignment horizontal="center" vertical="center" wrapText="1"/>
    </xf>
    <xf numFmtId="0" fontId="8" fillId="11" borderId="13" xfId="0" applyFont="1" applyFill="1" applyBorder="1" applyAlignment="1" applyProtection="1">
      <alignment horizontal="center" vertical="center" wrapText="1"/>
    </xf>
    <xf numFmtId="0" fontId="8" fillId="11" borderId="15" xfId="0" applyFont="1" applyFill="1" applyBorder="1" applyAlignment="1" applyProtection="1">
      <alignment horizontal="center" vertical="center" wrapText="1"/>
    </xf>
    <xf numFmtId="0" fontId="17" fillId="16" borderId="26" xfId="0" applyFont="1" applyFill="1" applyBorder="1" applyAlignment="1" applyProtection="1">
      <alignment horizontal="center" vertical="center" textRotation="90" wrapText="1"/>
      <protection locked="0"/>
    </xf>
    <xf numFmtId="0" fontId="15" fillId="0" borderId="27" xfId="0" applyFont="1" applyFill="1" applyBorder="1" applyAlignment="1" applyProtection="1">
      <alignment vertical="top" wrapText="1"/>
      <protection locked="0"/>
    </xf>
    <xf numFmtId="0" fontId="15" fillId="0" borderId="27" xfId="0" applyFont="1" applyFill="1" applyBorder="1" applyAlignment="1" applyProtection="1">
      <alignment vertical="top" wrapText="1"/>
    </xf>
    <xf numFmtId="0" fontId="9" fillId="0" borderId="27" xfId="0" applyFont="1" applyFill="1" applyBorder="1" applyAlignment="1" applyProtection="1">
      <alignment vertical="top" wrapText="1"/>
    </xf>
    <xf numFmtId="0" fontId="9" fillId="0" borderId="27" xfId="0" applyFont="1" applyFill="1" applyBorder="1" applyAlignment="1" applyProtection="1">
      <alignment vertical="top" wrapText="1"/>
      <protection locked="0"/>
    </xf>
    <xf numFmtId="14" fontId="9" fillId="0" borderId="27" xfId="0" applyNumberFormat="1" applyFont="1" applyFill="1" applyBorder="1" applyAlignment="1" applyProtection="1">
      <alignment vertical="top" wrapText="1"/>
      <protection locked="0"/>
    </xf>
    <xf numFmtId="14" fontId="9" fillId="0" borderId="27" xfId="0" applyNumberFormat="1" applyFont="1" applyFill="1" applyBorder="1" applyAlignment="1" applyProtection="1">
      <alignment vertical="center" wrapText="1"/>
      <protection locked="0"/>
    </xf>
    <xf numFmtId="14" fontId="9" fillId="0" borderId="27" xfId="0" applyNumberFormat="1" applyFont="1" applyBorder="1" applyAlignment="1" applyProtection="1">
      <alignment horizontal="justify" vertical="center" wrapText="1"/>
      <protection locked="0"/>
    </xf>
    <xf numFmtId="0" fontId="9" fillId="0" borderId="27" xfId="0" applyFont="1" applyBorder="1" applyAlignment="1" applyProtection="1">
      <alignment horizontal="center" vertical="center" wrapText="1"/>
      <protection locked="0"/>
    </xf>
    <xf numFmtId="14" fontId="23" fillId="0" borderId="27" xfId="0" applyNumberFormat="1" applyFont="1" applyFill="1" applyBorder="1" applyAlignment="1" applyProtection="1">
      <alignment vertical="center" wrapText="1"/>
      <protection locked="0"/>
    </xf>
    <xf numFmtId="49" fontId="9" fillId="0" borderId="27" xfId="0" applyNumberFormat="1" applyFont="1" applyFill="1" applyBorder="1" applyAlignment="1" applyProtection="1">
      <alignment horizontal="center" vertical="center" wrapText="1"/>
      <protection locked="0"/>
    </xf>
    <xf numFmtId="0" fontId="15" fillId="0" borderId="24" xfId="0" applyFont="1" applyFill="1" applyBorder="1" applyAlignment="1" applyProtection="1">
      <alignment vertical="top" wrapText="1"/>
      <protection locked="0"/>
    </xf>
    <xf numFmtId="0" fontId="9" fillId="0" borderId="24" xfId="0" applyFont="1" applyFill="1" applyBorder="1" applyAlignment="1" applyProtection="1">
      <alignment vertical="top" wrapText="1"/>
      <protection locked="0"/>
    </xf>
    <xf numFmtId="0" fontId="9" fillId="0" borderId="24" xfId="0" applyFont="1" applyFill="1" applyBorder="1" applyAlignment="1" applyProtection="1">
      <alignment vertical="top" wrapText="1"/>
    </xf>
    <xf numFmtId="14" fontId="9" fillId="0" borderId="24" xfId="0" applyNumberFormat="1" applyFont="1" applyFill="1" applyBorder="1" applyAlignment="1" applyProtection="1">
      <alignment vertical="top" wrapText="1"/>
      <protection locked="0"/>
    </xf>
    <xf numFmtId="14" fontId="9" fillId="0" borderId="24" xfId="0" applyNumberFormat="1" applyFont="1" applyFill="1" applyBorder="1" applyAlignment="1" applyProtection="1">
      <alignment vertical="center" wrapText="1"/>
      <protection locked="0"/>
    </xf>
    <xf numFmtId="14" fontId="23" fillId="0" borderId="24" xfId="0" applyNumberFormat="1" applyFont="1" applyBorder="1" applyAlignment="1" applyProtection="1">
      <alignment vertical="center" wrapText="1"/>
      <protection locked="0"/>
    </xf>
    <xf numFmtId="14" fontId="9" fillId="0" borderId="24" xfId="0" applyNumberFormat="1" applyFont="1" applyBorder="1" applyAlignment="1" applyProtection="1">
      <alignment horizontal="justify" vertical="center" wrapText="1"/>
      <protection locked="0"/>
    </xf>
    <xf numFmtId="0" fontId="8" fillId="0" borderId="24" xfId="0" applyFont="1" applyBorder="1" applyAlignment="1" applyProtection="1">
      <alignment horizontal="center" vertical="center" wrapText="1"/>
      <protection locked="0"/>
    </xf>
    <xf numFmtId="14" fontId="9" fillId="4" borderId="9" xfId="0" applyNumberFormat="1" applyFont="1" applyFill="1" applyBorder="1" applyAlignment="1" applyProtection="1">
      <alignment horizontal="justify" vertical="center" wrapText="1"/>
      <protection locked="0"/>
    </xf>
    <xf numFmtId="0" fontId="20" fillId="0" borderId="13" xfId="0" applyNumberFormat="1" applyFont="1" applyFill="1" applyBorder="1" applyAlignment="1" applyProtection="1">
      <alignment vertical="top" wrapText="1"/>
      <protection locked="0"/>
    </xf>
    <xf numFmtId="0" fontId="15" fillId="0" borderId="13" xfId="0" applyFont="1" applyFill="1" applyBorder="1" applyAlignment="1" applyProtection="1">
      <alignment vertical="top" wrapText="1"/>
      <protection locked="0"/>
    </xf>
    <xf numFmtId="0" fontId="9" fillId="0" borderId="13" xfId="0" applyFont="1" applyFill="1" applyBorder="1" applyAlignment="1" applyProtection="1">
      <alignment vertical="top" wrapText="1"/>
    </xf>
    <xf numFmtId="0" fontId="23" fillId="0" borderId="13" xfId="0" applyFont="1" applyFill="1" applyBorder="1" applyAlignment="1" applyProtection="1">
      <alignment vertical="top" wrapText="1"/>
    </xf>
    <xf numFmtId="0" fontId="23" fillId="0" borderId="13" xfId="0" applyFont="1" applyFill="1" applyBorder="1" applyAlignment="1" applyProtection="1">
      <alignment horizontal="justify" vertical="top" wrapText="1"/>
      <protection locked="0"/>
    </xf>
    <xf numFmtId="14" fontId="23" fillId="0" borderId="13" xfId="0" applyNumberFormat="1" applyFont="1" applyFill="1" applyBorder="1" applyAlignment="1" applyProtection="1">
      <alignment vertical="top" wrapText="1"/>
      <protection locked="0"/>
    </xf>
    <xf numFmtId="14" fontId="9" fillId="0" borderId="13" xfId="0" applyNumberFormat="1" applyFont="1" applyFill="1" applyBorder="1" applyAlignment="1" applyProtection="1">
      <alignment vertical="center" wrapText="1"/>
      <protection locked="0"/>
    </xf>
    <xf numFmtId="14" fontId="9" fillId="0" borderId="13" xfId="0" applyNumberFormat="1" applyFont="1" applyFill="1" applyBorder="1" applyAlignment="1" applyProtection="1">
      <alignment horizontal="justify" vertical="center" wrapText="1"/>
      <protection locked="0"/>
    </xf>
    <xf numFmtId="14" fontId="9" fillId="0" borderId="13" xfId="0" applyNumberFormat="1" applyFont="1" applyBorder="1" applyAlignment="1" applyProtection="1">
      <alignment vertical="center" wrapText="1"/>
      <protection locked="0"/>
    </xf>
    <xf numFmtId="14" fontId="9" fillId="0" borderId="13" xfId="0" applyNumberFormat="1" applyFont="1" applyBorder="1" applyAlignment="1" applyProtection="1">
      <alignment horizontal="justify" vertical="center" wrapText="1"/>
      <protection locked="0"/>
    </xf>
    <xf numFmtId="0" fontId="24" fillId="4" borderId="13" xfId="0" applyFont="1" applyFill="1" applyBorder="1" applyAlignment="1" applyProtection="1">
      <alignment horizontal="center" vertical="center" wrapText="1"/>
      <protection locked="0"/>
    </xf>
    <xf numFmtId="0" fontId="9" fillId="0" borderId="24" xfId="0" applyFont="1" applyBorder="1" applyAlignment="1" applyProtection="1">
      <alignment horizontal="center" vertical="center" wrapText="1"/>
      <protection locked="0"/>
    </xf>
    <xf numFmtId="0" fontId="9" fillId="0" borderId="13" xfId="0" applyFont="1" applyFill="1" applyBorder="1" applyAlignment="1" applyProtection="1">
      <alignment vertical="top" wrapText="1"/>
      <protection locked="0"/>
    </xf>
    <xf numFmtId="14" fontId="9" fillId="0" borderId="13" xfId="0" applyNumberFormat="1" applyFont="1" applyFill="1" applyBorder="1" applyAlignment="1" applyProtection="1">
      <alignment vertical="top" wrapText="1"/>
      <protection locked="0"/>
    </xf>
    <xf numFmtId="0" fontId="9" fillId="0" borderId="13" xfId="0" applyFont="1" applyBorder="1" applyAlignment="1" applyProtection="1">
      <alignment horizontal="center" vertical="center" wrapText="1"/>
      <protection locked="0"/>
    </xf>
    <xf numFmtId="0" fontId="20" fillId="0" borderId="24" xfId="0" applyFont="1" applyFill="1" applyBorder="1" applyAlignment="1" applyProtection="1">
      <alignment vertical="top" wrapText="1"/>
      <protection locked="0"/>
    </xf>
    <xf numFmtId="0" fontId="23" fillId="0" borderId="24" xfId="0" applyFont="1" applyFill="1" applyBorder="1" applyAlignment="1" applyProtection="1">
      <alignment vertical="top" wrapText="1"/>
    </xf>
    <xf numFmtId="0" fontId="23" fillId="0" borderId="24" xfId="0" applyFont="1" applyFill="1" applyBorder="1" applyAlignment="1" applyProtection="1">
      <alignment vertical="top" wrapText="1"/>
      <protection locked="0"/>
    </xf>
    <xf numFmtId="14" fontId="23" fillId="0" borderId="24" xfId="0" applyNumberFormat="1" applyFont="1" applyFill="1" applyBorder="1" applyAlignment="1" applyProtection="1">
      <alignment vertical="top" wrapText="1"/>
      <protection locked="0"/>
    </xf>
    <xf numFmtId="0" fontId="23" fillId="0" borderId="24" xfId="0" applyFont="1" applyFill="1" applyBorder="1" applyAlignment="1">
      <alignment horizontal="justify" vertical="center"/>
    </xf>
    <xf numFmtId="0" fontId="9" fillId="4" borderId="9" xfId="0" applyFont="1" applyFill="1" applyBorder="1" applyAlignment="1">
      <alignment horizontal="justify" vertical="center" wrapText="1"/>
    </xf>
    <xf numFmtId="0" fontId="13" fillId="0" borderId="13" xfId="2" applyFont="1" applyFill="1" applyBorder="1" applyAlignment="1" applyProtection="1">
      <alignment horizontal="justify" vertical="center" wrapText="1"/>
    </xf>
    <xf numFmtId="0" fontId="10" fillId="0" borderId="13" xfId="2" applyFont="1" applyFill="1" applyBorder="1" applyAlignment="1" applyProtection="1">
      <alignment vertical="top" wrapText="1"/>
      <protection locked="0"/>
    </xf>
    <xf numFmtId="14" fontId="23" fillId="0" borderId="13" xfId="2" applyNumberFormat="1" applyFont="1" applyFill="1" applyBorder="1" applyAlignment="1" applyProtection="1">
      <alignment vertical="top" wrapText="1"/>
      <protection locked="0"/>
    </xf>
    <xf numFmtId="14" fontId="9" fillId="0" borderId="13" xfId="2" applyNumberFormat="1" applyFont="1" applyFill="1" applyBorder="1" applyAlignment="1" applyProtection="1">
      <alignment vertical="center" wrapText="1"/>
      <protection locked="0"/>
    </xf>
    <xf numFmtId="9" fontId="9" fillId="0" borderId="13" xfId="2" applyNumberFormat="1" applyFont="1" applyBorder="1" applyAlignment="1" applyProtection="1">
      <alignment horizontal="center" vertical="center" wrapText="1"/>
      <protection locked="0"/>
    </xf>
    <xf numFmtId="14" fontId="9" fillId="4" borderId="19" xfId="0" applyNumberFormat="1" applyFont="1" applyFill="1" applyBorder="1" applyAlignment="1" applyProtection="1">
      <alignment horizontal="justify" vertical="center" wrapText="1"/>
      <protection locked="0"/>
    </xf>
    <xf numFmtId="14" fontId="9" fillId="4" borderId="29" xfId="0" applyNumberFormat="1" applyFont="1" applyFill="1" applyBorder="1" applyAlignment="1" applyProtection="1">
      <alignment horizontal="justify" vertical="center" wrapText="1"/>
      <protection locked="0"/>
    </xf>
    <xf numFmtId="0" fontId="20" fillId="0" borderId="13" xfId="0" applyFont="1" applyFill="1" applyBorder="1" applyAlignment="1" applyProtection="1">
      <alignment vertical="top" wrapText="1"/>
    </xf>
    <xf numFmtId="0" fontId="15" fillId="0" borderId="13" xfId="0" applyFont="1" applyFill="1" applyBorder="1" applyAlignment="1" applyProtection="1">
      <alignment vertical="top" wrapText="1"/>
    </xf>
    <xf numFmtId="0" fontId="8"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17" fillId="8" borderId="26" xfId="0" applyFont="1" applyFill="1" applyBorder="1" applyAlignment="1" applyProtection="1">
      <alignment horizontal="center" vertical="center" textRotation="90" wrapText="1"/>
      <protection locked="0"/>
    </xf>
    <xf numFmtId="0" fontId="23" fillId="0" borderId="27" xfId="0" applyFont="1" applyFill="1" applyBorder="1" applyAlignment="1" applyProtection="1">
      <alignment vertical="top" wrapText="1"/>
    </xf>
    <xf numFmtId="14" fontId="23" fillId="0" borderId="27" xfId="0" applyNumberFormat="1" applyFont="1" applyFill="1" applyBorder="1" applyAlignment="1" applyProtection="1">
      <alignment vertical="top" wrapText="1"/>
    </xf>
    <xf numFmtId="14" fontId="9" fillId="0" borderId="27" xfId="0" applyNumberFormat="1" applyFont="1" applyFill="1" applyBorder="1" applyAlignment="1" applyProtection="1">
      <alignment horizontal="justify" vertical="center" wrapText="1"/>
      <protection locked="0"/>
    </xf>
    <xf numFmtId="14" fontId="9" fillId="4" borderId="28" xfId="0" applyNumberFormat="1" applyFont="1" applyFill="1" applyBorder="1" applyAlignment="1" applyProtection="1">
      <alignment horizontal="justify" vertical="center" wrapText="1"/>
      <protection locked="0"/>
    </xf>
    <xf numFmtId="0" fontId="17" fillId="2" borderId="26" xfId="0" applyFont="1" applyFill="1" applyBorder="1" applyAlignment="1" applyProtection="1">
      <alignment horizontal="center" vertical="center" textRotation="90" wrapText="1"/>
      <protection locked="0"/>
    </xf>
    <xf numFmtId="0" fontId="15" fillId="0" borderId="27" xfId="0" applyNumberFormat="1" applyFont="1" applyFill="1" applyBorder="1" applyAlignment="1" applyProtection="1">
      <alignment vertical="top" wrapText="1"/>
      <protection locked="0"/>
    </xf>
    <xf numFmtId="0" fontId="9" fillId="0" borderId="27" xfId="0" applyFont="1" applyFill="1" applyBorder="1" applyAlignment="1">
      <alignment vertical="top" wrapText="1"/>
    </xf>
    <xf numFmtId="0" fontId="17" fillId="14" borderId="26" xfId="0" applyFont="1" applyFill="1" applyBorder="1" applyAlignment="1" applyProtection="1">
      <alignment horizontal="center" vertical="center" textRotation="90" wrapText="1"/>
      <protection locked="0"/>
    </xf>
    <xf numFmtId="0" fontId="22" fillId="13" borderId="26" xfId="0" applyFont="1" applyFill="1" applyBorder="1" applyAlignment="1" applyProtection="1">
      <alignment horizontal="center" vertical="center" textRotation="90" wrapText="1"/>
      <protection locked="0"/>
    </xf>
    <xf numFmtId="0" fontId="17" fillId="12" borderId="26" xfId="0" applyFont="1" applyFill="1" applyBorder="1" applyAlignment="1" applyProtection="1">
      <alignment horizontal="center" vertical="center" textRotation="90" wrapText="1"/>
      <protection locked="0"/>
    </xf>
    <xf numFmtId="49" fontId="9" fillId="0" borderId="24" xfId="0" applyNumberFormat="1" applyFont="1" applyBorder="1" applyAlignment="1" applyProtection="1">
      <alignment horizontal="center" vertical="center" wrapText="1"/>
      <protection locked="0"/>
    </xf>
    <xf numFmtId="14" fontId="9" fillId="4" borderId="25" xfId="0" applyNumberFormat="1" applyFont="1" applyFill="1" applyBorder="1" applyAlignment="1" applyProtection="1">
      <alignment horizontal="justify" vertical="center" wrapText="1"/>
      <protection locked="0"/>
    </xf>
    <xf numFmtId="49" fontId="9" fillId="0" borderId="13" xfId="0" applyNumberFormat="1" applyFont="1" applyBorder="1" applyAlignment="1" applyProtection="1">
      <alignment horizontal="center" vertical="center" wrapText="1"/>
      <protection locked="0"/>
    </xf>
    <xf numFmtId="14" fontId="9" fillId="4" borderId="15" xfId="0" applyNumberFormat="1" applyFont="1" applyFill="1" applyBorder="1" applyAlignment="1" applyProtection="1">
      <alignment horizontal="justify" vertical="center" wrapText="1"/>
      <protection locked="0"/>
    </xf>
    <xf numFmtId="9" fontId="9" fillId="0" borderId="24" xfId="0" applyNumberFormat="1" applyFont="1" applyBorder="1" applyAlignment="1" applyProtection="1">
      <alignment horizontal="center" vertical="center" wrapText="1"/>
      <protection locked="0"/>
    </xf>
    <xf numFmtId="14" fontId="9" fillId="0" borderId="30" xfId="0" applyNumberFormat="1" applyFont="1" applyFill="1" applyBorder="1" applyAlignment="1" applyProtection="1">
      <alignment horizontal="justify" vertical="center" wrapText="1"/>
      <protection locked="0"/>
    </xf>
    <xf numFmtId="0" fontId="15" fillId="0" borderId="24" xfId="0" applyFont="1" applyFill="1" applyBorder="1" applyAlignment="1" applyProtection="1">
      <alignment vertical="center" wrapText="1"/>
      <protection locked="0"/>
    </xf>
    <xf numFmtId="49" fontId="9" fillId="0" borderId="24" xfId="0" applyNumberFormat="1" applyFont="1" applyFill="1" applyBorder="1" applyAlignment="1" applyProtection="1">
      <alignment horizontal="center" vertical="center" wrapText="1"/>
      <protection locked="0"/>
    </xf>
    <xf numFmtId="49" fontId="9" fillId="0" borderId="13" xfId="0" applyNumberFormat="1" applyFont="1" applyFill="1" applyBorder="1" applyAlignment="1" applyProtection="1">
      <alignment horizontal="center" vertical="center" wrapText="1"/>
      <protection locked="0"/>
    </xf>
    <xf numFmtId="14" fontId="9" fillId="0" borderId="24" xfId="0" applyNumberFormat="1" applyFont="1" applyFill="1" applyBorder="1" applyAlignment="1" applyProtection="1">
      <alignment horizontal="justify" vertical="center" wrapText="1"/>
      <protection locked="0"/>
    </xf>
    <xf numFmtId="0" fontId="9" fillId="0" borderId="27" xfId="0" applyFont="1" applyBorder="1" applyAlignment="1" applyProtection="1">
      <alignment horizontal="justify" vertical="center" wrapText="1"/>
      <protection locked="0"/>
    </xf>
    <xf numFmtId="14" fontId="9" fillId="0" borderId="13" xfId="2" applyNumberFormat="1" applyFont="1" applyBorder="1" applyAlignment="1" applyProtection="1">
      <alignment horizontal="justify" vertical="top" wrapText="1"/>
      <protection locked="0"/>
    </xf>
    <xf numFmtId="0" fontId="15" fillId="0" borderId="32" xfId="0" applyFont="1" applyFill="1" applyBorder="1" applyAlignment="1" applyProtection="1">
      <alignment vertical="top" wrapText="1"/>
      <protection locked="0"/>
    </xf>
    <xf numFmtId="0" fontId="9" fillId="0" borderId="32" xfId="0" applyFont="1" applyFill="1" applyBorder="1" applyAlignment="1" applyProtection="1">
      <alignment vertical="top" wrapText="1"/>
    </xf>
    <xf numFmtId="0" fontId="9" fillId="0" borderId="32" xfId="0" applyFont="1" applyFill="1" applyBorder="1" applyAlignment="1" applyProtection="1">
      <alignment vertical="top" wrapText="1"/>
      <protection locked="0"/>
    </xf>
    <xf numFmtId="14" fontId="9" fillId="0" borderId="32" xfId="0" applyNumberFormat="1" applyFont="1" applyFill="1" applyBorder="1" applyAlignment="1" applyProtection="1">
      <alignment vertical="top" wrapText="1"/>
      <protection locked="0"/>
    </xf>
    <xf numFmtId="14" fontId="9" fillId="0" borderId="32" xfId="0" applyNumberFormat="1" applyFont="1" applyBorder="1" applyAlignment="1" applyProtection="1">
      <alignment horizontal="justify" vertical="center" wrapText="1"/>
      <protection locked="0"/>
    </xf>
    <xf numFmtId="0" fontId="9" fillId="0" borderId="32" xfId="0" applyFont="1" applyBorder="1" applyAlignment="1" applyProtection="1">
      <alignment horizontal="center" vertical="center" wrapText="1"/>
      <protection locked="0"/>
    </xf>
    <xf numFmtId="0" fontId="9" fillId="4" borderId="33" xfId="0" applyFont="1" applyFill="1" applyBorder="1" applyAlignment="1">
      <alignment horizontal="justify" vertical="center" wrapText="1"/>
    </xf>
    <xf numFmtId="0" fontId="15" fillId="0" borderId="34" xfId="0" applyFont="1" applyFill="1" applyBorder="1" applyAlignment="1" applyProtection="1">
      <alignment vertical="top" wrapText="1"/>
      <protection locked="0"/>
    </xf>
    <xf numFmtId="0" fontId="9" fillId="0" borderId="34" xfId="0" applyFont="1" applyFill="1" applyBorder="1" applyAlignment="1" applyProtection="1">
      <alignment vertical="top" wrapText="1"/>
    </xf>
    <xf numFmtId="0" fontId="9" fillId="0" borderId="34" xfId="0" applyFont="1" applyFill="1" applyBorder="1" applyAlignment="1" applyProtection="1">
      <alignment vertical="top" wrapText="1"/>
      <protection locked="0"/>
    </xf>
    <xf numFmtId="14" fontId="9" fillId="0" borderId="34" xfId="0" applyNumberFormat="1" applyFont="1" applyFill="1" applyBorder="1" applyAlignment="1" applyProtection="1">
      <alignment vertical="top" wrapText="1"/>
      <protection locked="0"/>
    </xf>
    <xf numFmtId="14" fontId="9" fillId="0" borderId="34" xfId="0" applyNumberFormat="1" applyFont="1" applyFill="1" applyBorder="1" applyAlignment="1" applyProtection="1">
      <alignment vertical="center" wrapText="1"/>
      <protection locked="0"/>
    </xf>
    <xf numFmtId="0" fontId="9" fillId="0" borderId="34" xfId="0" applyFont="1" applyFill="1" applyBorder="1" applyAlignment="1" applyProtection="1">
      <alignment horizontal="justify" vertical="center" wrapText="1"/>
      <protection locked="0"/>
    </xf>
    <xf numFmtId="0" fontId="9" fillId="0" borderId="34" xfId="0" applyFont="1" applyBorder="1" applyAlignment="1" applyProtection="1">
      <alignment horizontal="center" vertical="top" wrapText="1"/>
      <protection locked="0"/>
    </xf>
    <xf numFmtId="14" fontId="9" fillId="4" borderId="35" xfId="0" applyNumberFormat="1" applyFont="1" applyFill="1" applyBorder="1" applyAlignment="1" applyProtection="1">
      <alignment horizontal="justify" vertical="center" wrapText="1"/>
      <protection locked="0"/>
    </xf>
    <xf numFmtId="14" fontId="9" fillId="4" borderId="6" xfId="0" applyNumberFormat="1" applyFont="1" applyFill="1" applyBorder="1" applyAlignment="1" applyProtection="1">
      <alignment horizontal="justify" vertical="center" wrapText="1"/>
      <protection locked="0"/>
    </xf>
    <xf numFmtId="0" fontId="17" fillId="5" borderId="20" xfId="0" applyFont="1" applyFill="1" applyBorder="1" applyAlignment="1" applyProtection="1">
      <alignment horizontal="center" vertical="center" textRotation="90" wrapText="1"/>
      <protection locked="0"/>
    </xf>
    <xf numFmtId="0" fontId="15" fillId="0" borderId="36" xfId="0" applyFont="1" applyFill="1" applyBorder="1" applyAlignment="1" applyProtection="1">
      <alignment vertical="top" wrapText="1"/>
      <protection locked="0"/>
    </xf>
    <xf numFmtId="0" fontId="9" fillId="0" borderId="36" xfId="0" applyFont="1" applyFill="1" applyBorder="1" applyAlignment="1" applyProtection="1">
      <alignment vertical="top" wrapText="1"/>
    </xf>
    <xf numFmtId="0" fontId="9" fillId="0" borderId="36" xfId="0" applyFont="1" applyFill="1" applyBorder="1" applyAlignment="1" applyProtection="1">
      <alignment vertical="top" wrapText="1"/>
      <protection locked="0"/>
    </xf>
    <xf numFmtId="14" fontId="9" fillId="0" borderId="36" xfId="0" applyNumberFormat="1" applyFont="1" applyFill="1" applyBorder="1" applyAlignment="1" applyProtection="1">
      <alignment vertical="top" wrapText="1"/>
      <protection locked="0"/>
    </xf>
    <xf numFmtId="14" fontId="9" fillId="0" borderId="36" xfId="0" applyNumberFormat="1" applyFont="1" applyFill="1" applyBorder="1" applyAlignment="1" applyProtection="1">
      <alignment vertical="center" wrapText="1"/>
      <protection locked="0"/>
    </xf>
    <xf numFmtId="14" fontId="23" fillId="0" borderId="36" xfId="0" applyNumberFormat="1" applyFont="1" applyFill="1" applyBorder="1" applyAlignment="1" applyProtection="1">
      <alignment vertical="center" wrapText="1"/>
      <protection locked="0"/>
    </xf>
    <xf numFmtId="14" fontId="9" fillId="0" borderId="36" xfId="0" applyNumberFormat="1" applyFont="1" applyBorder="1" applyAlignment="1" applyProtection="1">
      <alignment horizontal="justify" vertical="center" wrapText="1"/>
      <protection locked="0"/>
    </xf>
    <xf numFmtId="49" fontId="9" fillId="0" borderId="36" xfId="0" applyNumberFormat="1" applyFont="1" applyFill="1" applyBorder="1" applyAlignment="1" applyProtection="1">
      <alignment horizontal="center" vertical="center" wrapText="1"/>
      <protection locked="0"/>
    </xf>
    <xf numFmtId="0" fontId="23" fillId="0" borderId="34" xfId="0" applyFont="1" applyFill="1" applyBorder="1" applyAlignment="1">
      <alignment horizontal="justify" vertical="center" wrapText="1"/>
    </xf>
    <xf numFmtId="14" fontId="9" fillId="0" borderId="34" xfId="0" applyNumberFormat="1" applyFont="1" applyBorder="1" applyAlignment="1" applyProtection="1">
      <alignment horizontal="justify" vertical="top" wrapText="1"/>
      <protection locked="0"/>
    </xf>
    <xf numFmtId="0" fontId="9" fillId="0" borderId="34" xfId="0" applyFont="1" applyBorder="1" applyAlignment="1" applyProtection="1">
      <alignment horizontal="center" vertical="center" wrapText="1"/>
      <protection locked="0"/>
    </xf>
    <xf numFmtId="0" fontId="16" fillId="0" borderId="0" xfId="0" applyFont="1" applyFill="1" applyAlignment="1">
      <alignment vertical="top" wrapText="1"/>
    </xf>
    <xf numFmtId="14" fontId="9" fillId="4" borderId="27" xfId="0" applyNumberFormat="1" applyFont="1" applyFill="1" applyBorder="1" applyAlignment="1" applyProtection="1">
      <alignment horizontal="justify" vertical="center" wrapText="1"/>
      <protection locked="0"/>
    </xf>
    <xf numFmtId="49" fontId="9" fillId="4" borderId="27" xfId="0" applyNumberFormat="1" applyFont="1" applyFill="1" applyBorder="1" applyAlignment="1" applyProtection="1">
      <alignment horizontal="center" vertical="center" wrapText="1"/>
      <protection locked="0"/>
    </xf>
    <xf numFmtId="14" fontId="9" fillId="0" borderId="32" xfId="0" applyNumberFormat="1" applyFont="1" applyFill="1" applyBorder="1" applyAlignment="1" applyProtection="1">
      <alignment vertical="center" wrapText="1"/>
      <protection locked="0"/>
    </xf>
    <xf numFmtId="0" fontId="23" fillId="0" borderId="32" xfId="0" applyFont="1" applyBorder="1" applyAlignment="1">
      <alignment horizontal="justify" vertical="center" wrapText="1"/>
    </xf>
    <xf numFmtId="0" fontId="9" fillId="4" borderId="34" xfId="2" applyFont="1" applyFill="1" applyBorder="1" applyAlignment="1" applyProtection="1">
      <alignment vertical="top" wrapText="1"/>
    </xf>
    <xf numFmtId="0" fontId="9" fillId="0" borderId="34" xfId="2" applyFont="1" applyFill="1" applyBorder="1" applyAlignment="1" applyProtection="1">
      <alignment vertical="top" wrapText="1"/>
    </xf>
    <xf numFmtId="14" fontId="9" fillId="0" borderId="34" xfId="2" applyNumberFormat="1" applyFont="1" applyFill="1" applyBorder="1" applyAlignment="1" applyProtection="1">
      <alignment vertical="top" wrapText="1"/>
      <protection locked="0"/>
    </xf>
    <xf numFmtId="14" fontId="9" fillId="0" borderId="34" xfId="2" applyNumberFormat="1" applyFont="1" applyFill="1" applyBorder="1" applyAlignment="1" applyProtection="1">
      <alignment vertical="center" wrapText="1"/>
      <protection locked="0"/>
    </xf>
    <xf numFmtId="14" fontId="9" fillId="0" borderId="34" xfId="2" applyNumberFormat="1" applyFont="1" applyBorder="1" applyAlignment="1" applyProtection="1">
      <alignment horizontal="justify" vertical="top" wrapText="1"/>
      <protection locked="0"/>
    </xf>
    <xf numFmtId="9" fontId="9" fillId="0" borderId="34" xfId="2" applyNumberFormat="1" applyFont="1" applyBorder="1" applyAlignment="1" applyProtection="1">
      <alignment horizontal="center" vertical="center" wrapText="1"/>
      <protection locked="0"/>
    </xf>
    <xf numFmtId="14" fontId="9" fillId="4" borderId="38" xfId="0" applyNumberFormat="1" applyFont="1" applyFill="1" applyBorder="1" applyAlignment="1" applyProtection="1">
      <alignment horizontal="justify" vertical="center" wrapText="1"/>
      <protection locked="0"/>
    </xf>
    <xf numFmtId="14" fontId="15" fillId="0" borderId="13" xfId="0" applyNumberFormat="1" applyFont="1" applyFill="1" applyBorder="1" applyAlignment="1" applyProtection="1">
      <alignment vertical="top" wrapText="1"/>
      <protection locked="0"/>
    </xf>
    <xf numFmtId="0" fontId="9" fillId="0" borderId="13" xfId="0" applyNumberFormat="1" applyFont="1" applyFill="1" applyBorder="1" applyAlignment="1" applyProtection="1">
      <alignment vertical="center" wrapText="1"/>
      <protection locked="0"/>
    </xf>
    <xf numFmtId="0" fontId="23" fillId="0" borderId="13" xfId="0" applyFont="1" applyFill="1" applyBorder="1" applyAlignment="1">
      <alignment horizontal="justify" vertical="center" wrapText="1"/>
    </xf>
    <xf numFmtId="14" fontId="9" fillId="4" borderId="30" xfId="0" applyNumberFormat="1" applyFont="1" applyFill="1" applyBorder="1" applyAlignment="1" applyProtection="1">
      <alignment horizontal="justify" vertical="center" wrapText="1"/>
      <protection locked="0"/>
    </xf>
    <xf numFmtId="0" fontId="9" fillId="4" borderId="28" xfId="0" applyFont="1" applyFill="1" applyBorder="1" applyAlignment="1">
      <alignment horizontal="justify" vertical="center" wrapText="1"/>
    </xf>
    <xf numFmtId="14" fontId="9" fillId="4" borderId="37" xfId="0" applyNumberFormat="1" applyFont="1" applyFill="1" applyBorder="1" applyAlignment="1" applyProtection="1">
      <alignment horizontal="justify" vertical="center" wrapText="1"/>
      <protection locked="0"/>
    </xf>
    <xf numFmtId="0" fontId="9" fillId="4" borderId="38" xfId="0" applyFont="1" applyFill="1" applyBorder="1" applyAlignment="1">
      <alignment horizontal="justify" vertical="center" wrapText="1"/>
    </xf>
    <xf numFmtId="0" fontId="9" fillId="4" borderId="25" xfId="0" applyFont="1" applyFill="1" applyBorder="1" applyAlignment="1">
      <alignment horizontal="justify" vertical="center" wrapText="1"/>
    </xf>
    <xf numFmtId="0" fontId="9" fillId="4" borderId="15" xfId="0" applyFont="1" applyFill="1" applyBorder="1" applyAlignment="1">
      <alignment horizontal="justify" vertical="center" wrapText="1"/>
    </xf>
    <xf numFmtId="0" fontId="9" fillId="0" borderId="0" xfId="0" applyFont="1" applyAlignment="1">
      <alignment horizontal="justify" vertical="center" wrapText="1"/>
    </xf>
    <xf numFmtId="0" fontId="9" fillId="0" borderId="0" xfId="0" applyFont="1" applyAlignment="1" applyProtection="1">
      <alignment horizontal="justify" vertical="center" wrapText="1"/>
    </xf>
    <xf numFmtId="0" fontId="9" fillId="0" borderId="13" xfId="0" applyFont="1" applyBorder="1" applyAlignment="1">
      <alignment horizontal="center" vertical="center" wrapText="1"/>
    </xf>
    <xf numFmtId="0" fontId="9" fillId="0" borderId="15" xfId="0" applyFont="1" applyBorder="1" applyAlignment="1">
      <alignment horizontal="center" vertical="center" wrapText="1"/>
    </xf>
    <xf numFmtId="0" fontId="7" fillId="2" borderId="2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8" fillId="0" borderId="6" xfId="0" applyFont="1" applyBorder="1" applyAlignment="1">
      <alignment horizontal="center" vertical="top" wrapText="1"/>
    </xf>
    <xf numFmtId="0" fontId="6" fillId="0" borderId="0" xfId="0" applyNumberFormat="1" applyFont="1" applyBorder="1" applyAlignment="1">
      <alignment horizontal="center" vertical="center" wrapText="1"/>
    </xf>
    <xf numFmtId="0" fontId="6" fillId="0" borderId="0" xfId="0" applyFont="1" applyBorder="1" applyAlignment="1">
      <alignment horizontal="left" vertical="center" wrapText="1"/>
    </xf>
    <xf numFmtId="0" fontId="8" fillId="0" borderId="6" xfId="0" applyFont="1" applyBorder="1" applyAlignment="1">
      <alignment horizontal="left" vertical="center" wrapText="1"/>
    </xf>
    <xf numFmtId="0" fontId="12" fillId="0" borderId="0" xfId="0" applyFont="1" applyAlignment="1">
      <alignment horizontal="center"/>
    </xf>
    <xf numFmtId="0" fontId="9" fillId="0" borderId="6" xfId="0" applyFont="1" applyFill="1" applyBorder="1" applyAlignment="1">
      <alignment horizontal="left" wrapText="1"/>
    </xf>
    <xf numFmtId="0" fontId="9" fillId="0" borderId="9" xfId="0" applyFont="1" applyFill="1" applyBorder="1" applyAlignment="1">
      <alignment horizontal="left" wrapText="1"/>
    </xf>
    <xf numFmtId="0" fontId="5" fillId="0" borderId="0" xfId="0" applyFont="1" applyBorder="1" applyAlignment="1">
      <alignment horizontal="center"/>
    </xf>
    <xf numFmtId="0" fontId="9"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9" fillId="0" borderId="13" xfId="0" applyFont="1" applyFill="1" applyBorder="1" applyAlignment="1">
      <alignment horizontal="left" wrapText="1"/>
    </xf>
    <xf numFmtId="0" fontId="9" fillId="0" borderId="15" xfId="0" applyFont="1" applyFill="1" applyBorder="1" applyAlignment="1">
      <alignment horizontal="left" wrapText="1"/>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8" fillId="0" borderId="6" xfId="0" applyFont="1" applyFill="1" applyBorder="1" applyAlignment="1">
      <alignment horizontal="center" wrapText="1"/>
    </xf>
    <xf numFmtId="0" fontId="8" fillId="0" borderId="9" xfId="0" applyFont="1" applyFill="1" applyBorder="1" applyAlignment="1">
      <alignment horizontal="center" wrapText="1"/>
    </xf>
    <xf numFmtId="0" fontId="11" fillId="0" borderId="0" xfId="0" applyFont="1" applyBorder="1" applyAlignment="1">
      <alignment horizontal="center" vertical="center"/>
    </xf>
    <xf numFmtId="0" fontId="8" fillId="2" borderId="21"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9" xfId="0" applyFont="1" applyBorder="1" applyAlignment="1">
      <alignment horizontal="center" vertical="top" wrapText="1"/>
    </xf>
    <xf numFmtId="0" fontId="11" fillId="0" borderId="0" xfId="0" applyFont="1" applyBorder="1" applyAlignment="1">
      <alignment horizontal="left" vertical="center"/>
    </xf>
    <xf numFmtId="0" fontId="6" fillId="0" borderId="6"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0" fontId="0" fillId="0" borderId="0" xfId="0" applyFont="1" applyBorder="1" applyAlignment="1">
      <alignment horizontal="center" vertical="top" wrapText="1"/>
    </xf>
    <xf numFmtId="0" fontId="0" fillId="0" borderId="14" xfId="0" applyFont="1" applyBorder="1" applyAlignment="1">
      <alignment horizontal="center" vertical="top" wrapText="1"/>
    </xf>
    <xf numFmtId="0" fontId="0" fillId="0" borderId="10" xfId="0" applyFont="1" applyBorder="1" applyAlignment="1">
      <alignment horizontal="center" vertical="top" wrapText="1"/>
    </xf>
    <xf numFmtId="0" fontId="8" fillId="0" borderId="2"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17" fillId="9" borderId="23" xfId="0" applyFont="1" applyFill="1" applyBorder="1" applyAlignment="1" applyProtection="1">
      <alignment horizontal="center" vertical="center" textRotation="90" wrapText="1"/>
      <protection locked="0"/>
    </xf>
    <xf numFmtId="0" fontId="17" fillId="9" borderId="5" xfId="0" applyFont="1" applyFill="1" applyBorder="1" applyAlignment="1" applyProtection="1">
      <alignment horizontal="center" vertical="center" textRotation="90" wrapText="1"/>
      <protection locked="0"/>
    </xf>
    <xf numFmtId="0" fontId="24" fillId="6" borderId="23" xfId="0" applyFont="1" applyFill="1" applyBorder="1" applyAlignment="1">
      <alignment horizontal="center" vertical="center" wrapText="1"/>
    </xf>
    <xf numFmtId="0" fontId="24" fillId="6" borderId="5"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8" fillId="15" borderId="24" xfId="0" applyFont="1" applyFill="1" applyBorder="1" applyAlignment="1" applyProtection="1">
      <alignment horizontal="center" vertical="center" wrapText="1"/>
    </xf>
    <xf numFmtId="0" fontId="8" fillId="15" borderId="13" xfId="0" applyFont="1" applyFill="1" applyBorder="1" applyAlignment="1" applyProtection="1">
      <alignment horizontal="center" vertical="center" wrapText="1"/>
    </xf>
    <xf numFmtId="0" fontId="8" fillId="15" borderId="24" xfId="0" applyFont="1" applyFill="1" applyBorder="1" applyAlignment="1" applyProtection="1">
      <alignment horizontal="center" vertical="center" wrapText="1" shrinkToFit="1"/>
    </xf>
    <xf numFmtId="0" fontId="8" fillId="15" borderId="13" xfId="0" applyFont="1" applyFill="1" applyBorder="1" applyAlignment="1" applyProtection="1">
      <alignment horizontal="center" vertical="center" wrapText="1" shrinkToFit="1"/>
    </xf>
    <xf numFmtId="0" fontId="8" fillId="11" borderId="24" xfId="0" applyFont="1" applyFill="1" applyBorder="1" applyAlignment="1" applyProtection="1">
      <alignment horizontal="center" vertical="center" wrapText="1"/>
    </xf>
    <xf numFmtId="0" fontId="8" fillId="11" borderId="25" xfId="0" applyFont="1" applyFill="1" applyBorder="1" applyAlignment="1" applyProtection="1">
      <alignment horizontal="center" vertical="center" wrapText="1"/>
    </xf>
    <xf numFmtId="0" fontId="17" fillId="3" borderId="23" xfId="0" applyFont="1" applyFill="1" applyBorder="1" applyAlignment="1" applyProtection="1">
      <alignment horizontal="center" vertical="center" textRotation="90" wrapText="1"/>
      <protection locked="0"/>
    </xf>
    <xf numFmtId="0" fontId="17" fillId="3" borderId="5" xfId="0" applyFont="1" applyFill="1" applyBorder="1" applyAlignment="1" applyProtection="1">
      <alignment horizontal="center" vertical="center" textRotation="90" wrapText="1"/>
      <protection locked="0"/>
    </xf>
    <xf numFmtId="0" fontId="17" fillId="11" borderId="23" xfId="0" applyFont="1" applyFill="1" applyBorder="1" applyAlignment="1" applyProtection="1">
      <alignment horizontal="center" vertical="center" textRotation="90" wrapText="1"/>
      <protection locked="0"/>
    </xf>
    <xf numFmtId="0" fontId="17" fillId="11" borderId="5" xfId="0" applyFont="1" applyFill="1" applyBorder="1" applyAlignment="1" applyProtection="1">
      <alignment horizontal="center" vertical="center" textRotation="90" wrapText="1"/>
      <protection locked="0"/>
    </xf>
    <xf numFmtId="0" fontId="17" fillId="7" borderId="16" xfId="0" applyFont="1" applyFill="1" applyBorder="1" applyAlignment="1" applyProtection="1">
      <alignment horizontal="center" vertical="center" textRotation="90" wrapText="1"/>
      <protection locked="0"/>
    </xf>
    <xf numFmtId="0" fontId="17" fillId="7" borderId="4" xfId="0" applyFont="1" applyFill="1" applyBorder="1" applyAlignment="1" applyProtection="1">
      <alignment horizontal="center" vertical="center" textRotation="90" wrapText="1"/>
      <protection locked="0"/>
    </xf>
    <xf numFmtId="0" fontId="17" fillId="7" borderId="5" xfId="0" applyFont="1" applyFill="1" applyBorder="1" applyAlignment="1" applyProtection="1">
      <alignment horizontal="center" vertical="center" textRotation="90" wrapText="1"/>
      <protection locked="0"/>
    </xf>
    <xf numFmtId="0" fontId="17" fillId="7" borderId="23" xfId="0" applyFont="1" applyFill="1" applyBorder="1" applyAlignment="1" applyProtection="1">
      <alignment horizontal="center" vertical="center" textRotation="90" wrapText="1"/>
      <protection locked="0"/>
    </xf>
    <xf numFmtId="0" fontId="17" fillId="17" borderId="16" xfId="0" applyFont="1" applyFill="1" applyBorder="1" applyAlignment="1" applyProtection="1">
      <alignment horizontal="center" vertical="center" textRotation="90" wrapText="1"/>
      <protection locked="0"/>
    </xf>
    <xf numFmtId="0" fontId="17" fillId="17" borderId="31" xfId="0" applyFont="1" applyFill="1" applyBorder="1" applyAlignment="1" applyProtection="1">
      <alignment horizontal="center" vertical="center" textRotation="90" wrapText="1"/>
      <protection locked="0"/>
    </xf>
    <xf numFmtId="0" fontId="17" fillId="10" borderId="23" xfId="0" applyFont="1" applyFill="1" applyBorder="1" applyAlignment="1" applyProtection="1">
      <alignment horizontal="center" vertical="center" textRotation="90" wrapText="1"/>
      <protection locked="0"/>
    </xf>
    <xf numFmtId="0" fontId="17" fillId="10" borderId="5" xfId="0" applyFont="1" applyFill="1" applyBorder="1" applyAlignment="1" applyProtection="1">
      <alignment horizontal="center" vertical="center" textRotation="90" wrapText="1"/>
      <protection locked="0"/>
    </xf>
    <xf numFmtId="0" fontId="17" fillId="3" borderId="4" xfId="0" applyFont="1" applyFill="1" applyBorder="1" applyAlignment="1" applyProtection="1">
      <alignment horizontal="center" vertical="center" textRotation="90" wrapText="1"/>
      <protection locked="0"/>
    </xf>
    <xf numFmtId="0" fontId="17" fillId="18" borderId="16" xfId="0" applyFont="1" applyFill="1" applyBorder="1" applyAlignment="1" applyProtection="1">
      <alignment horizontal="center" vertical="center" textRotation="90" wrapText="1"/>
      <protection locked="0"/>
    </xf>
    <xf numFmtId="0" fontId="17" fillId="18" borderId="5"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FFFFCC"/>
      <color rgb="FF33CCCC"/>
      <color rgb="FF66FFCC"/>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154781</xdr:colOff>
      <xdr:row>0</xdr:row>
      <xdr:rowOff>190499</xdr:rowOff>
    </xdr:from>
    <xdr:to>
      <xdr:col>5</xdr:col>
      <xdr:colOff>123572</xdr:colOff>
      <xdr:row>1</xdr:row>
      <xdr:rowOff>357186</xdr:rowOff>
    </xdr:to>
    <xdr:pic>
      <xdr:nvPicPr>
        <xdr:cNvPr id="4"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4781" y="190499"/>
          <a:ext cx="3647822" cy="7143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6"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28515625" style="10" customWidth="1"/>
    <col min="4" max="4" width="10.7109375" style="10" customWidth="1"/>
    <col min="5" max="5" width="7.7109375" style="10" customWidth="1"/>
    <col min="6" max="6" width="9.7109375" style="10" customWidth="1"/>
    <col min="7" max="7" width="10.28515625" style="10" customWidth="1"/>
    <col min="8" max="8" width="6.42578125" style="10" customWidth="1"/>
    <col min="9" max="10" width="12.28515625" style="10" customWidth="1"/>
    <col min="11" max="11" width="6.42578125" style="10" customWidth="1"/>
    <col min="12" max="12" width="6.28515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46" t="s">
        <v>28</v>
      </c>
      <c r="B2" s="246"/>
      <c r="C2" s="246"/>
      <c r="D2" s="246"/>
      <c r="E2" s="246"/>
      <c r="F2" s="246"/>
      <c r="G2" s="246"/>
      <c r="H2" s="246"/>
      <c r="I2" s="246"/>
      <c r="J2" s="246"/>
      <c r="K2" s="246"/>
      <c r="L2" s="246"/>
      <c r="M2" s="246"/>
      <c r="N2" s="246"/>
      <c r="O2" s="246"/>
      <c r="P2" s="246"/>
      <c r="Q2" s="246"/>
      <c r="R2" s="246"/>
      <c r="S2" s="246"/>
      <c r="T2" s="246"/>
      <c r="U2" s="246"/>
      <c r="V2" s="246"/>
    </row>
    <row r="3" spans="1:24" s="9" customFormat="1" x14ac:dyDescent="0.2">
      <c r="R3" s="20"/>
    </row>
    <row r="4" spans="1:24" s="9" customFormat="1" ht="20.25" customHeight="1" thickBot="1" x14ac:dyDescent="0.25">
      <c r="B4" s="19"/>
      <c r="C4" s="19"/>
      <c r="D4" s="259"/>
      <c r="E4" s="259"/>
      <c r="F4" s="259"/>
      <c r="G4" s="259"/>
      <c r="H4" s="259"/>
      <c r="I4" s="259"/>
      <c r="J4" s="259"/>
      <c r="K4" s="259"/>
      <c r="L4" s="21"/>
      <c r="M4" s="21"/>
      <c r="N4" s="21"/>
      <c r="O4" s="266"/>
      <c r="P4" s="266"/>
      <c r="Q4" s="1"/>
      <c r="R4" s="12"/>
      <c r="S4" s="2"/>
      <c r="T4" s="2"/>
      <c r="U4" s="2"/>
      <c r="V4" s="2"/>
      <c r="W4" s="2"/>
      <c r="X4" s="24"/>
    </row>
    <row r="5" spans="1:24" s="9" customFormat="1" ht="17.25" customHeight="1" x14ac:dyDescent="0.2">
      <c r="B5" s="268" t="s">
        <v>56</v>
      </c>
      <c r="C5" s="269"/>
      <c r="D5" s="269"/>
      <c r="E5" s="269"/>
      <c r="F5" s="269"/>
      <c r="G5" s="270"/>
      <c r="H5" s="15"/>
      <c r="I5" s="15"/>
      <c r="J5" s="15"/>
      <c r="K5" s="18"/>
      <c r="M5" s="260" t="s">
        <v>13</v>
      </c>
      <c r="N5" s="261"/>
      <c r="O5" s="261"/>
      <c r="P5" s="261"/>
      <c r="Q5" s="261"/>
      <c r="R5" s="261"/>
      <c r="S5" s="261"/>
      <c r="T5" s="261"/>
      <c r="U5" s="261"/>
      <c r="V5" s="262"/>
      <c r="X5" s="1"/>
    </row>
    <row r="6" spans="1:24" s="9" customFormat="1" ht="35.25" customHeight="1" x14ac:dyDescent="0.2">
      <c r="B6" s="267" t="s">
        <v>27</v>
      </c>
      <c r="C6" s="267"/>
      <c r="D6" s="267"/>
      <c r="E6" s="267"/>
      <c r="F6" s="42" t="s">
        <v>62</v>
      </c>
      <c r="G6" s="42" t="s">
        <v>63</v>
      </c>
      <c r="H6" s="39"/>
      <c r="I6" s="40"/>
      <c r="J6" s="40"/>
      <c r="M6" s="263" t="s">
        <v>14</v>
      </c>
      <c r="N6" s="264"/>
      <c r="O6" s="264"/>
      <c r="P6" s="242" t="s">
        <v>15</v>
      </c>
      <c r="Q6" s="242"/>
      <c r="R6" s="242"/>
      <c r="S6" s="242"/>
      <c r="T6" s="242"/>
      <c r="U6" s="242"/>
      <c r="V6" s="265"/>
      <c r="X6" s="1"/>
    </row>
    <row r="7" spans="1:24" s="9" customFormat="1" ht="23.25" customHeight="1" x14ac:dyDescent="0.2">
      <c r="B7" s="245" t="s">
        <v>60</v>
      </c>
      <c r="C7" s="245"/>
      <c r="D7" s="245"/>
      <c r="E7" s="245"/>
      <c r="F7" s="38">
        <v>20</v>
      </c>
      <c r="G7" s="38">
        <v>0</v>
      </c>
      <c r="H7" s="41"/>
      <c r="I7" s="40"/>
      <c r="J7" s="40"/>
      <c r="M7" s="263"/>
      <c r="N7" s="264"/>
      <c r="O7" s="264"/>
      <c r="P7" s="242" t="s">
        <v>16</v>
      </c>
      <c r="Q7" s="242"/>
      <c r="R7" s="242"/>
      <c r="S7" s="242"/>
      <c r="T7" s="242" t="s">
        <v>17</v>
      </c>
      <c r="U7" s="242"/>
      <c r="V7" s="265"/>
      <c r="X7" s="3"/>
    </row>
    <row r="8" spans="1:24" s="9" customFormat="1" ht="23.25" customHeight="1" x14ac:dyDescent="0.2">
      <c r="B8" s="245" t="s">
        <v>59</v>
      </c>
      <c r="C8" s="245"/>
      <c r="D8" s="245"/>
      <c r="E8" s="245"/>
      <c r="F8" s="38" t="s">
        <v>64</v>
      </c>
      <c r="G8" s="38" t="s">
        <v>65</v>
      </c>
      <c r="H8" s="41"/>
      <c r="I8" s="40"/>
      <c r="J8" s="40"/>
      <c r="M8" s="30">
        <v>0</v>
      </c>
      <c r="N8" s="35">
        <v>59</v>
      </c>
      <c r="O8" s="31"/>
      <c r="P8" s="240">
        <v>0</v>
      </c>
      <c r="Q8" s="240"/>
      <c r="R8" s="240"/>
      <c r="S8" s="240"/>
      <c r="T8" s="240">
        <v>0</v>
      </c>
      <c r="U8" s="240"/>
      <c r="V8" s="241"/>
      <c r="X8" s="3"/>
    </row>
    <row r="9" spans="1:24" s="9" customFormat="1" ht="23.25" customHeight="1" x14ac:dyDescent="0.2">
      <c r="B9" s="245" t="s">
        <v>58</v>
      </c>
      <c r="C9" s="245"/>
      <c r="D9" s="245"/>
      <c r="E9" s="245"/>
      <c r="F9" s="38">
        <v>15</v>
      </c>
      <c r="G9" s="38">
        <v>0</v>
      </c>
      <c r="H9" s="41"/>
      <c r="I9" s="40"/>
      <c r="J9" s="40"/>
      <c r="M9" s="30">
        <v>60</v>
      </c>
      <c r="N9" s="35">
        <v>75</v>
      </c>
      <c r="O9" s="31"/>
      <c r="P9" s="240">
        <v>1</v>
      </c>
      <c r="Q9" s="240"/>
      <c r="R9" s="240"/>
      <c r="S9" s="240"/>
      <c r="T9" s="240">
        <v>0</v>
      </c>
      <c r="U9" s="240"/>
      <c r="V9" s="241"/>
    </row>
    <row r="10" spans="1:24" s="9" customFormat="1" ht="25.5" customHeight="1" thickBot="1" x14ac:dyDescent="0.25">
      <c r="B10" s="245" t="s">
        <v>57</v>
      </c>
      <c r="C10" s="245"/>
      <c r="D10" s="245"/>
      <c r="E10" s="245"/>
      <c r="F10" s="38">
        <v>30</v>
      </c>
      <c r="G10" s="38">
        <v>0</v>
      </c>
      <c r="H10" s="41"/>
      <c r="I10" s="40"/>
      <c r="J10" s="40"/>
      <c r="M10" s="32">
        <v>76</v>
      </c>
      <c r="N10" s="34">
        <v>100</v>
      </c>
      <c r="O10" s="33"/>
      <c r="P10" s="235">
        <v>2</v>
      </c>
      <c r="Q10" s="235"/>
      <c r="R10" s="235"/>
      <c r="S10" s="235"/>
      <c r="T10" s="235">
        <v>1</v>
      </c>
      <c r="U10" s="235"/>
      <c r="V10" s="236"/>
    </row>
    <row r="11" spans="1:24" s="9" customFormat="1" ht="25.5" customHeight="1" x14ac:dyDescent="0.2">
      <c r="B11" s="245" t="s">
        <v>61</v>
      </c>
      <c r="C11" s="245"/>
      <c r="D11" s="245"/>
      <c r="E11" s="245"/>
      <c r="F11" s="43">
        <v>20</v>
      </c>
      <c r="G11" s="43">
        <v>0</v>
      </c>
      <c r="H11" s="37"/>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44"/>
      <c r="C13" s="244"/>
      <c r="D13" s="244"/>
      <c r="E13" s="244"/>
      <c r="F13" s="244"/>
      <c r="G13" s="243"/>
      <c r="H13" s="243"/>
      <c r="I13" s="243"/>
      <c r="J13" s="243"/>
      <c r="K13" s="243"/>
      <c r="L13" s="243"/>
      <c r="M13" s="243"/>
      <c r="N13" s="243"/>
      <c r="O13" s="243"/>
      <c r="P13" s="243"/>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44"/>
      <c r="C15" s="244"/>
      <c r="D15" s="244"/>
      <c r="E15" s="244"/>
      <c r="F15" s="244"/>
      <c r="G15" s="239"/>
      <c r="H15" s="239"/>
      <c r="I15" s="239"/>
      <c r="J15" s="239"/>
      <c r="K15" s="239"/>
      <c r="L15" s="239"/>
      <c r="M15" s="239"/>
      <c r="N15" s="239"/>
      <c r="O15" s="239"/>
      <c r="P15" s="239"/>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37" t="s">
        <v>18</v>
      </c>
      <c r="D18" s="254" t="s">
        <v>0</v>
      </c>
      <c r="E18" s="255"/>
      <c r="F18" s="255"/>
      <c r="G18" s="255"/>
      <c r="H18" s="255"/>
      <c r="I18" s="255"/>
      <c r="J18" s="255"/>
      <c r="K18" s="255"/>
      <c r="L18" s="255"/>
      <c r="M18" s="255"/>
      <c r="N18" s="255"/>
      <c r="O18" s="255"/>
      <c r="P18" s="256"/>
      <c r="Q18" s="17"/>
      <c r="R18" s="20"/>
    </row>
    <row r="19" spans="2:18" s="9" customFormat="1" ht="39" customHeight="1" x14ac:dyDescent="0.2">
      <c r="B19" s="25"/>
      <c r="C19" s="238"/>
      <c r="D19" s="257" t="s">
        <v>26</v>
      </c>
      <c r="E19" s="257"/>
      <c r="F19" s="257"/>
      <c r="G19" s="257"/>
      <c r="H19" s="257"/>
      <c r="I19" s="257"/>
      <c r="J19" s="257"/>
      <c r="K19" s="257"/>
      <c r="L19" s="257"/>
      <c r="M19" s="257"/>
      <c r="N19" s="257"/>
      <c r="O19" s="257"/>
      <c r="P19" s="258"/>
      <c r="Q19" s="17"/>
      <c r="R19" s="20"/>
    </row>
    <row r="20" spans="2:18" s="9" customFormat="1" ht="39" customHeight="1" x14ac:dyDescent="0.2">
      <c r="B20" s="249"/>
      <c r="C20" s="26" t="s">
        <v>1</v>
      </c>
      <c r="D20" s="250" t="s">
        <v>2</v>
      </c>
      <c r="E20" s="250"/>
      <c r="F20" s="250"/>
      <c r="G20" s="250"/>
      <c r="H20" s="250"/>
      <c r="I20" s="250"/>
      <c r="J20" s="250"/>
      <c r="K20" s="250"/>
      <c r="L20" s="250"/>
      <c r="M20" s="250"/>
      <c r="N20" s="250"/>
      <c r="O20" s="250"/>
      <c r="P20" s="251"/>
      <c r="Q20" s="17"/>
      <c r="R20" s="20"/>
    </row>
    <row r="21" spans="2:18" s="9" customFormat="1" ht="18.75" customHeight="1" x14ac:dyDescent="0.2">
      <c r="B21" s="249"/>
      <c r="C21" s="26" t="s">
        <v>3</v>
      </c>
      <c r="D21" s="247" t="s">
        <v>4</v>
      </c>
      <c r="E21" s="247"/>
      <c r="F21" s="247"/>
      <c r="G21" s="247"/>
      <c r="H21" s="247"/>
      <c r="I21" s="247"/>
      <c r="J21" s="247"/>
      <c r="K21" s="247"/>
      <c r="L21" s="247"/>
      <c r="M21" s="247"/>
      <c r="N21" s="247"/>
      <c r="O21" s="247"/>
      <c r="P21" s="248"/>
      <c r="Q21" s="17"/>
      <c r="R21" s="20"/>
    </row>
    <row r="22" spans="2:18" s="9" customFormat="1" ht="39" customHeight="1" x14ac:dyDescent="0.2">
      <c r="B22" s="249"/>
      <c r="C22" s="26" t="s">
        <v>5</v>
      </c>
      <c r="D22" s="247" t="s">
        <v>6</v>
      </c>
      <c r="E22" s="247"/>
      <c r="F22" s="247"/>
      <c r="G22" s="247"/>
      <c r="H22" s="247"/>
      <c r="I22" s="247"/>
      <c r="J22" s="247"/>
      <c r="K22" s="247"/>
      <c r="L22" s="247"/>
      <c r="M22" s="247"/>
      <c r="N22" s="247"/>
      <c r="O22" s="247"/>
      <c r="P22" s="248"/>
      <c r="Q22" s="17"/>
      <c r="R22" s="20"/>
    </row>
    <row r="23" spans="2:18" s="9" customFormat="1" ht="27" customHeight="1" x14ac:dyDescent="0.2">
      <c r="B23" s="249"/>
      <c r="C23" s="26" t="s">
        <v>7</v>
      </c>
      <c r="D23" s="247" t="s">
        <v>8</v>
      </c>
      <c r="E23" s="247"/>
      <c r="F23" s="247"/>
      <c r="G23" s="247"/>
      <c r="H23" s="247"/>
      <c r="I23" s="247"/>
      <c r="J23" s="247"/>
      <c r="K23" s="247"/>
      <c r="L23" s="247"/>
      <c r="M23" s="247"/>
      <c r="N23" s="247"/>
      <c r="O23" s="247"/>
      <c r="P23" s="248"/>
      <c r="Q23" s="17"/>
      <c r="R23" s="20"/>
    </row>
    <row r="24" spans="2:18" s="9" customFormat="1" ht="28.5" customHeight="1" x14ac:dyDescent="0.2">
      <c r="B24" s="249"/>
      <c r="C24" s="26" t="s">
        <v>9</v>
      </c>
      <c r="D24" s="247" t="s">
        <v>10</v>
      </c>
      <c r="E24" s="247"/>
      <c r="F24" s="247"/>
      <c r="G24" s="247"/>
      <c r="H24" s="247"/>
      <c r="I24" s="247"/>
      <c r="J24" s="247"/>
      <c r="K24" s="247"/>
      <c r="L24" s="247"/>
      <c r="M24" s="247"/>
      <c r="N24" s="247"/>
      <c r="O24" s="247"/>
      <c r="P24" s="248"/>
      <c r="R24" s="20"/>
    </row>
    <row r="25" spans="2:18" ht="23.25" customHeight="1" thickBot="1" x14ac:dyDescent="0.25">
      <c r="B25" s="249"/>
      <c r="C25" s="27" t="s">
        <v>11</v>
      </c>
      <c r="D25" s="252" t="s">
        <v>12</v>
      </c>
      <c r="E25" s="252"/>
      <c r="F25" s="252"/>
      <c r="G25" s="252"/>
      <c r="H25" s="252"/>
      <c r="I25" s="252"/>
      <c r="J25" s="252"/>
      <c r="K25" s="252"/>
      <c r="L25" s="252"/>
      <c r="M25" s="252"/>
      <c r="N25" s="252"/>
      <c r="O25" s="252"/>
      <c r="P25" s="253"/>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20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D4:K4"/>
    <mergeCell ref="M5:V5"/>
    <mergeCell ref="M6:O7"/>
    <mergeCell ref="P6:V6"/>
    <mergeCell ref="T7:V7"/>
    <mergeCell ref="O4:P4"/>
    <mergeCell ref="B6:E6"/>
    <mergeCell ref="B7:E7"/>
    <mergeCell ref="B5:G5"/>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 ref="B11:E11"/>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P50"/>
  <sheetViews>
    <sheetView showGridLines="0" tabSelected="1" zoomScale="80" zoomScaleNormal="80" zoomScaleSheetLayoutView="80" workbookViewId="0">
      <selection sqref="A1:D3"/>
    </sheetView>
  </sheetViews>
  <sheetFormatPr baseColWidth="10" defaultRowHeight="15" x14ac:dyDescent="0.25"/>
  <cols>
    <col min="1" max="1" width="11.5703125" style="44" customWidth="1"/>
    <col min="2" max="2" width="14.28515625" style="54" customWidth="1"/>
    <col min="3" max="3" width="13.28515625" style="54" customWidth="1"/>
    <col min="4" max="4" width="17.140625" style="54" hidden="1" customWidth="1"/>
    <col min="5" max="5" width="16" style="56" customWidth="1"/>
    <col min="6" max="6" width="35" style="56" customWidth="1"/>
    <col min="7" max="7" width="10.28515625" style="54" hidden="1" customWidth="1"/>
    <col min="8" max="8" width="12.140625" style="54" hidden="1" customWidth="1"/>
    <col min="9" max="9" width="14.85546875" style="54" hidden="1" customWidth="1"/>
    <col min="10" max="10" width="34.42578125" style="84" customWidth="1"/>
    <col min="11" max="11" width="47.7109375" style="84" customWidth="1"/>
    <col min="12" max="12" width="47.7109375" style="84" hidden="1" customWidth="1"/>
    <col min="13" max="13" width="54.7109375" style="100" customWidth="1"/>
    <col min="14" max="14" width="18.28515625" style="99" customWidth="1"/>
    <col min="15" max="15" width="45.28515625" style="234" customWidth="1"/>
    <col min="16" max="227" width="11.42578125" style="44"/>
    <col min="228" max="228" width="2.7109375" style="44" customWidth="1"/>
    <col min="229" max="229" width="0" style="44" hidden="1" customWidth="1"/>
    <col min="230" max="230" width="36.42578125" style="44" customWidth="1"/>
    <col min="231" max="231" width="32.42578125" style="44" customWidth="1"/>
    <col min="232" max="232" width="32.28515625" style="44" customWidth="1"/>
    <col min="233" max="233" width="26.5703125" style="44" customWidth="1"/>
    <col min="234" max="234" width="20" style="44" customWidth="1"/>
    <col min="235" max="236" width="10.28515625" style="44" customWidth="1"/>
    <col min="237" max="237" width="14.28515625" style="44" customWidth="1"/>
    <col min="238" max="238" width="9.7109375" style="44" customWidth="1"/>
    <col min="239" max="239" width="25" style="44" customWidth="1"/>
    <col min="240" max="240" width="11.5703125" style="44" customWidth="1"/>
    <col min="241" max="244" width="5.28515625" style="44" customWidth="1"/>
    <col min="245" max="245" width="8.42578125" style="44" customWidth="1"/>
    <col min="246" max="247" width="0" style="44" hidden="1" customWidth="1"/>
    <col min="248" max="248" width="10.28515625" style="44" customWidth="1"/>
    <col min="249" max="249" width="9.5703125" style="44" customWidth="1"/>
    <col min="250" max="250" width="0" style="44" hidden="1" customWidth="1"/>
    <col min="251" max="251" width="9" style="44" customWidth="1"/>
    <col min="252" max="252" width="5.28515625" style="44" customWidth="1"/>
    <col min="253" max="253" width="3.5703125" style="44" customWidth="1"/>
    <col min="254" max="254" width="4" style="44" customWidth="1"/>
    <col min="255" max="255" width="29.28515625" style="44" customWidth="1"/>
    <col min="256" max="257" width="4.7109375" style="44" customWidth="1"/>
    <col min="258" max="259" width="14.28515625" style="44" customWidth="1"/>
    <col min="260" max="260" width="17.7109375" style="44" customWidth="1"/>
    <col min="261" max="261" width="10" style="44" customWidth="1"/>
    <col min="262" max="262" width="10.42578125" style="44" customWidth="1"/>
    <col min="263" max="263" width="26.7109375" style="44" customWidth="1"/>
    <col min="264" max="264" width="11.42578125" style="44"/>
    <col min="265" max="265" width="11.28515625" style="44" customWidth="1"/>
    <col min="266" max="266" width="0" style="44" hidden="1" customWidth="1"/>
    <col min="267" max="483" width="11.42578125" style="44"/>
    <col min="484" max="484" width="2.7109375" style="44" customWidth="1"/>
    <col min="485" max="485" width="0" style="44" hidden="1" customWidth="1"/>
    <col min="486" max="486" width="36.42578125" style="44" customWidth="1"/>
    <col min="487" max="487" width="32.42578125" style="44" customWidth="1"/>
    <col min="488" max="488" width="32.28515625" style="44" customWidth="1"/>
    <col min="489" max="489" width="26.5703125" style="44" customWidth="1"/>
    <col min="490" max="490" width="20" style="44" customWidth="1"/>
    <col min="491" max="492" width="10.28515625" style="44" customWidth="1"/>
    <col min="493" max="493" width="14.28515625" style="44" customWidth="1"/>
    <col min="494" max="494" width="9.7109375" style="44" customWidth="1"/>
    <col min="495" max="495" width="25" style="44" customWidth="1"/>
    <col min="496" max="496" width="11.5703125" style="44" customWidth="1"/>
    <col min="497" max="500" width="5.28515625" style="44" customWidth="1"/>
    <col min="501" max="501" width="8.42578125" style="44" customWidth="1"/>
    <col min="502" max="503" width="0" style="44" hidden="1" customWidth="1"/>
    <col min="504" max="504" width="10.28515625" style="44" customWidth="1"/>
    <col min="505" max="505" width="9.5703125" style="44" customWidth="1"/>
    <col min="506" max="506" width="0" style="44" hidden="1" customWidth="1"/>
    <col min="507" max="507" width="9" style="44" customWidth="1"/>
    <col min="508" max="508" width="5.28515625" style="44" customWidth="1"/>
    <col min="509" max="509" width="3.5703125" style="44" customWidth="1"/>
    <col min="510" max="510" width="4" style="44" customWidth="1"/>
    <col min="511" max="511" width="29.28515625" style="44" customWidth="1"/>
    <col min="512" max="513" width="4.7109375" style="44" customWidth="1"/>
    <col min="514" max="515" width="14.28515625" style="44" customWidth="1"/>
    <col min="516" max="516" width="17.7109375" style="44" customWidth="1"/>
    <col min="517" max="517" width="10" style="44" customWidth="1"/>
    <col min="518" max="518" width="10.42578125" style="44" customWidth="1"/>
    <col min="519" max="519" width="26.7109375" style="44" customWidth="1"/>
    <col min="520" max="520" width="11.42578125" style="44"/>
    <col min="521" max="521" width="11.28515625" style="44" customWidth="1"/>
    <col min="522" max="522" width="0" style="44" hidden="1" customWidth="1"/>
    <col min="523" max="739" width="11.42578125" style="44"/>
    <col min="740" max="740" width="2.7109375" style="44" customWidth="1"/>
    <col min="741" max="741" width="0" style="44" hidden="1" customWidth="1"/>
    <col min="742" max="742" width="36.42578125" style="44" customWidth="1"/>
    <col min="743" max="743" width="32.42578125" style="44" customWidth="1"/>
    <col min="744" max="744" width="32.28515625" style="44" customWidth="1"/>
    <col min="745" max="745" width="26.5703125" style="44" customWidth="1"/>
    <col min="746" max="746" width="20" style="44" customWidth="1"/>
    <col min="747" max="748" width="10.28515625" style="44" customWidth="1"/>
    <col min="749" max="749" width="14.28515625" style="44" customWidth="1"/>
    <col min="750" max="750" width="9.7109375" style="44" customWidth="1"/>
    <col min="751" max="751" width="25" style="44" customWidth="1"/>
    <col min="752" max="752" width="11.5703125" style="44" customWidth="1"/>
    <col min="753" max="756" width="5.28515625" style="44" customWidth="1"/>
    <col min="757" max="757" width="8.42578125" style="44" customWidth="1"/>
    <col min="758" max="759" width="0" style="44" hidden="1" customWidth="1"/>
    <col min="760" max="760" width="10.28515625" style="44" customWidth="1"/>
    <col min="761" max="761" width="9.5703125" style="44" customWidth="1"/>
    <col min="762" max="762" width="0" style="44" hidden="1" customWidth="1"/>
    <col min="763" max="763" width="9" style="44" customWidth="1"/>
    <col min="764" max="764" width="5.28515625" style="44" customWidth="1"/>
    <col min="765" max="765" width="3.5703125" style="44" customWidth="1"/>
    <col min="766" max="766" width="4" style="44" customWidth="1"/>
    <col min="767" max="767" width="29.28515625" style="44" customWidth="1"/>
    <col min="768" max="769" width="4.7109375" style="44" customWidth="1"/>
    <col min="770" max="771" width="14.28515625" style="44" customWidth="1"/>
    <col min="772" max="772" width="17.7109375" style="44" customWidth="1"/>
    <col min="773" max="773" width="10" style="44" customWidth="1"/>
    <col min="774" max="774" width="10.42578125" style="44" customWidth="1"/>
    <col min="775" max="775" width="26.7109375" style="44" customWidth="1"/>
    <col min="776" max="776" width="11.42578125" style="44"/>
    <col min="777" max="777" width="11.28515625" style="44" customWidth="1"/>
    <col min="778" max="778" width="0" style="44" hidden="1" customWidth="1"/>
    <col min="779" max="995" width="11.42578125" style="44"/>
    <col min="996" max="996" width="2.7109375" style="44" customWidth="1"/>
    <col min="997" max="997" width="0" style="44" hidden="1" customWidth="1"/>
    <col min="998" max="998" width="36.42578125" style="44" customWidth="1"/>
    <col min="999" max="999" width="32.42578125" style="44" customWidth="1"/>
    <col min="1000" max="1000" width="32.28515625" style="44" customWidth="1"/>
    <col min="1001" max="1001" width="26.5703125" style="44" customWidth="1"/>
    <col min="1002" max="1002" width="20" style="44" customWidth="1"/>
    <col min="1003" max="1004" width="10.28515625" style="44" customWidth="1"/>
    <col min="1005" max="1005" width="14.28515625" style="44" customWidth="1"/>
    <col min="1006" max="1006" width="9.7109375" style="44" customWidth="1"/>
    <col min="1007" max="1007" width="25" style="44" customWidth="1"/>
    <col min="1008" max="1008" width="11.5703125" style="44" customWidth="1"/>
    <col min="1009" max="1012" width="5.28515625" style="44" customWidth="1"/>
    <col min="1013" max="1013" width="8.42578125" style="44" customWidth="1"/>
    <col min="1014" max="1015" width="0" style="44" hidden="1" customWidth="1"/>
    <col min="1016" max="1016" width="10.28515625" style="44" customWidth="1"/>
    <col min="1017" max="1017" width="9.5703125" style="44" customWidth="1"/>
    <col min="1018" max="1018" width="0" style="44" hidden="1" customWidth="1"/>
    <col min="1019" max="1019" width="9" style="44" customWidth="1"/>
    <col min="1020" max="1020" width="5.28515625" style="44" customWidth="1"/>
    <col min="1021" max="1021" width="3.5703125" style="44" customWidth="1"/>
    <col min="1022" max="1022" width="4" style="44" customWidth="1"/>
    <col min="1023" max="1023" width="29.28515625" style="44" customWidth="1"/>
    <col min="1024" max="1025" width="4.7109375" style="44" customWidth="1"/>
    <col min="1026" max="1027" width="14.28515625" style="44" customWidth="1"/>
    <col min="1028" max="1028" width="17.7109375" style="44" customWidth="1"/>
    <col min="1029" max="1029" width="10" style="44" customWidth="1"/>
    <col min="1030" max="1030" width="10.42578125" style="44" customWidth="1"/>
    <col min="1031" max="1031" width="26.7109375" style="44" customWidth="1"/>
    <col min="1032" max="1032" width="11.42578125" style="44"/>
    <col min="1033" max="1033" width="11.28515625" style="44" customWidth="1"/>
    <col min="1034" max="1034" width="0" style="44" hidden="1" customWidth="1"/>
    <col min="1035" max="1251" width="11.42578125" style="44"/>
    <col min="1252" max="1252" width="2.7109375" style="44" customWidth="1"/>
    <col min="1253" max="1253" width="0" style="44" hidden="1" customWidth="1"/>
    <col min="1254" max="1254" width="36.42578125" style="44" customWidth="1"/>
    <col min="1255" max="1255" width="32.42578125" style="44" customWidth="1"/>
    <col min="1256" max="1256" width="32.28515625" style="44" customWidth="1"/>
    <col min="1257" max="1257" width="26.5703125" style="44" customWidth="1"/>
    <col min="1258" max="1258" width="20" style="44" customWidth="1"/>
    <col min="1259" max="1260" width="10.28515625" style="44" customWidth="1"/>
    <col min="1261" max="1261" width="14.28515625" style="44" customWidth="1"/>
    <col min="1262" max="1262" width="9.7109375" style="44" customWidth="1"/>
    <col min="1263" max="1263" width="25" style="44" customWidth="1"/>
    <col min="1264" max="1264" width="11.5703125" style="44" customWidth="1"/>
    <col min="1265" max="1268" width="5.28515625" style="44" customWidth="1"/>
    <col min="1269" max="1269" width="8.42578125" style="44" customWidth="1"/>
    <col min="1270" max="1271" width="0" style="44" hidden="1" customWidth="1"/>
    <col min="1272" max="1272" width="10.28515625" style="44" customWidth="1"/>
    <col min="1273" max="1273" width="9.5703125" style="44" customWidth="1"/>
    <col min="1274" max="1274" width="0" style="44" hidden="1" customWidth="1"/>
    <col min="1275" max="1275" width="9" style="44" customWidth="1"/>
    <col min="1276" max="1276" width="5.28515625" style="44" customWidth="1"/>
    <col min="1277" max="1277" width="3.5703125" style="44" customWidth="1"/>
    <col min="1278" max="1278" width="4" style="44" customWidth="1"/>
    <col min="1279" max="1279" width="29.28515625" style="44" customWidth="1"/>
    <col min="1280" max="1281" width="4.7109375" style="44" customWidth="1"/>
    <col min="1282" max="1283" width="14.28515625" style="44" customWidth="1"/>
    <col min="1284" max="1284" width="17.7109375" style="44" customWidth="1"/>
    <col min="1285" max="1285" width="10" style="44" customWidth="1"/>
    <col min="1286" max="1286" width="10.42578125" style="44" customWidth="1"/>
    <col min="1287" max="1287" width="26.7109375" style="44" customWidth="1"/>
    <col min="1288" max="1288" width="11.42578125" style="44"/>
    <col min="1289" max="1289" width="11.28515625" style="44" customWidth="1"/>
    <col min="1290" max="1290" width="0" style="44" hidden="1" customWidth="1"/>
    <col min="1291" max="1507" width="11.42578125" style="44"/>
    <col min="1508" max="1508" width="2.7109375" style="44" customWidth="1"/>
    <col min="1509" max="1509" width="0" style="44" hidden="1" customWidth="1"/>
    <col min="1510" max="1510" width="36.42578125" style="44" customWidth="1"/>
    <col min="1511" max="1511" width="32.42578125" style="44" customWidth="1"/>
    <col min="1512" max="1512" width="32.28515625" style="44" customWidth="1"/>
    <col min="1513" max="1513" width="26.5703125" style="44" customWidth="1"/>
    <col min="1514" max="1514" width="20" style="44" customWidth="1"/>
    <col min="1515" max="1516" width="10.28515625" style="44" customWidth="1"/>
    <col min="1517" max="1517" width="14.28515625" style="44" customWidth="1"/>
    <col min="1518" max="1518" width="9.7109375" style="44" customWidth="1"/>
    <col min="1519" max="1519" width="25" style="44" customWidth="1"/>
    <col min="1520" max="1520" width="11.5703125" style="44" customWidth="1"/>
    <col min="1521" max="1524" width="5.28515625" style="44" customWidth="1"/>
    <col min="1525" max="1525" width="8.42578125" style="44" customWidth="1"/>
    <col min="1526" max="1527" width="0" style="44" hidden="1" customWidth="1"/>
    <col min="1528" max="1528" width="10.28515625" style="44" customWidth="1"/>
    <col min="1529" max="1529" width="9.5703125" style="44" customWidth="1"/>
    <col min="1530" max="1530" width="0" style="44" hidden="1" customWidth="1"/>
    <col min="1531" max="1531" width="9" style="44" customWidth="1"/>
    <col min="1532" max="1532" width="5.28515625" style="44" customWidth="1"/>
    <col min="1533" max="1533" width="3.5703125" style="44" customWidth="1"/>
    <col min="1534" max="1534" width="4" style="44" customWidth="1"/>
    <col min="1535" max="1535" width="29.28515625" style="44" customWidth="1"/>
    <col min="1536" max="1537" width="4.7109375" style="44" customWidth="1"/>
    <col min="1538" max="1539" width="14.28515625" style="44" customWidth="1"/>
    <col min="1540" max="1540" width="17.7109375" style="44" customWidth="1"/>
    <col min="1541" max="1541" width="10" style="44" customWidth="1"/>
    <col min="1542" max="1542" width="10.42578125" style="44" customWidth="1"/>
    <col min="1543" max="1543" width="26.7109375" style="44" customWidth="1"/>
    <col min="1544" max="1544" width="11.42578125" style="44"/>
    <col min="1545" max="1545" width="11.28515625" style="44" customWidth="1"/>
    <col min="1546" max="1546" width="0" style="44" hidden="1" customWidth="1"/>
    <col min="1547" max="1763" width="11.42578125" style="44"/>
    <col min="1764" max="1764" width="2.7109375" style="44" customWidth="1"/>
    <col min="1765" max="1765" width="0" style="44" hidden="1" customWidth="1"/>
    <col min="1766" max="1766" width="36.42578125" style="44" customWidth="1"/>
    <col min="1767" max="1767" width="32.42578125" style="44" customWidth="1"/>
    <col min="1768" max="1768" width="32.28515625" style="44" customWidth="1"/>
    <col min="1769" max="1769" width="26.5703125" style="44" customWidth="1"/>
    <col min="1770" max="1770" width="20" style="44" customWidth="1"/>
    <col min="1771" max="1772" width="10.28515625" style="44" customWidth="1"/>
    <col min="1773" max="1773" width="14.28515625" style="44" customWidth="1"/>
    <col min="1774" max="1774" width="9.7109375" style="44" customWidth="1"/>
    <col min="1775" max="1775" width="25" style="44" customWidth="1"/>
    <col min="1776" max="1776" width="11.5703125" style="44" customWidth="1"/>
    <col min="1777" max="1780" width="5.28515625" style="44" customWidth="1"/>
    <col min="1781" max="1781" width="8.42578125" style="44" customWidth="1"/>
    <col min="1782" max="1783" width="0" style="44" hidden="1" customWidth="1"/>
    <col min="1784" max="1784" width="10.28515625" style="44" customWidth="1"/>
    <col min="1785" max="1785" width="9.5703125" style="44" customWidth="1"/>
    <col min="1786" max="1786" width="0" style="44" hidden="1" customWidth="1"/>
    <col min="1787" max="1787" width="9" style="44" customWidth="1"/>
    <col min="1788" max="1788" width="5.28515625" style="44" customWidth="1"/>
    <col min="1789" max="1789" width="3.5703125" style="44" customWidth="1"/>
    <col min="1790" max="1790" width="4" style="44" customWidth="1"/>
    <col min="1791" max="1791" width="29.28515625" style="44" customWidth="1"/>
    <col min="1792" max="1793" width="4.7109375" style="44" customWidth="1"/>
    <col min="1794" max="1795" width="14.28515625" style="44" customWidth="1"/>
    <col min="1796" max="1796" width="17.7109375" style="44" customWidth="1"/>
    <col min="1797" max="1797" width="10" style="44" customWidth="1"/>
    <col min="1798" max="1798" width="10.42578125" style="44" customWidth="1"/>
    <col min="1799" max="1799" width="26.7109375" style="44" customWidth="1"/>
    <col min="1800" max="1800" width="11.42578125" style="44"/>
    <col min="1801" max="1801" width="11.28515625" style="44" customWidth="1"/>
    <col min="1802" max="1802" width="0" style="44" hidden="1" customWidth="1"/>
    <col min="1803" max="2019" width="11.42578125" style="44"/>
    <col min="2020" max="2020" width="2.7109375" style="44" customWidth="1"/>
    <col min="2021" max="2021" width="0" style="44" hidden="1" customWidth="1"/>
    <col min="2022" max="2022" width="36.42578125" style="44" customWidth="1"/>
    <col min="2023" max="2023" width="32.42578125" style="44" customWidth="1"/>
    <col min="2024" max="2024" width="32.28515625" style="44" customWidth="1"/>
    <col min="2025" max="2025" width="26.5703125" style="44" customWidth="1"/>
    <col min="2026" max="2026" width="20" style="44" customWidth="1"/>
    <col min="2027" max="2028" width="10.28515625" style="44" customWidth="1"/>
    <col min="2029" max="2029" width="14.28515625" style="44" customWidth="1"/>
    <col min="2030" max="2030" width="9.7109375" style="44" customWidth="1"/>
    <col min="2031" max="2031" width="25" style="44" customWidth="1"/>
    <col min="2032" max="2032" width="11.5703125" style="44" customWidth="1"/>
    <col min="2033" max="2036" width="5.28515625" style="44" customWidth="1"/>
    <col min="2037" max="2037" width="8.42578125" style="44" customWidth="1"/>
    <col min="2038" max="2039" width="0" style="44" hidden="1" customWidth="1"/>
    <col min="2040" max="2040" width="10.28515625" style="44" customWidth="1"/>
    <col min="2041" max="2041" width="9.5703125" style="44" customWidth="1"/>
    <col min="2042" max="2042" width="0" style="44" hidden="1" customWidth="1"/>
    <col min="2043" max="2043" width="9" style="44" customWidth="1"/>
    <col min="2044" max="2044" width="5.28515625" style="44" customWidth="1"/>
    <col min="2045" max="2045" width="3.5703125" style="44" customWidth="1"/>
    <col min="2046" max="2046" width="4" style="44" customWidth="1"/>
    <col min="2047" max="2047" width="29.28515625" style="44" customWidth="1"/>
    <col min="2048" max="2049" width="4.7109375" style="44" customWidth="1"/>
    <col min="2050" max="2051" width="14.28515625" style="44" customWidth="1"/>
    <col min="2052" max="2052" width="17.7109375" style="44" customWidth="1"/>
    <col min="2053" max="2053" width="10" style="44" customWidth="1"/>
    <col min="2054" max="2054" width="10.42578125" style="44" customWidth="1"/>
    <col min="2055" max="2055" width="26.7109375" style="44" customWidth="1"/>
    <col min="2056" max="2056" width="11.42578125" style="44"/>
    <col min="2057" max="2057" width="11.28515625" style="44" customWidth="1"/>
    <col min="2058" max="2058" width="0" style="44" hidden="1" customWidth="1"/>
    <col min="2059" max="2275" width="11.42578125" style="44"/>
    <col min="2276" max="2276" width="2.7109375" style="44" customWidth="1"/>
    <col min="2277" max="2277" width="0" style="44" hidden="1" customWidth="1"/>
    <col min="2278" max="2278" width="36.42578125" style="44" customWidth="1"/>
    <col min="2279" max="2279" width="32.42578125" style="44" customWidth="1"/>
    <col min="2280" max="2280" width="32.28515625" style="44" customWidth="1"/>
    <col min="2281" max="2281" width="26.5703125" style="44" customWidth="1"/>
    <col min="2282" max="2282" width="20" style="44" customWidth="1"/>
    <col min="2283" max="2284" width="10.28515625" style="44" customWidth="1"/>
    <col min="2285" max="2285" width="14.28515625" style="44" customWidth="1"/>
    <col min="2286" max="2286" width="9.7109375" style="44" customWidth="1"/>
    <col min="2287" max="2287" width="25" style="44" customWidth="1"/>
    <col min="2288" max="2288" width="11.5703125" style="44" customWidth="1"/>
    <col min="2289" max="2292" width="5.28515625" style="44" customWidth="1"/>
    <col min="2293" max="2293" width="8.42578125" style="44" customWidth="1"/>
    <col min="2294" max="2295" width="0" style="44" hidden="1" customWidth="1"/>
    <col min="2296" max="2296" width="10.28515625" style="44" customWidth="1"/>
    <col min="2297" max="2297" width="9.5703125" style="44" customWidth="1"/>
    <col min="2298" max="2298" width="0" style="44" hidden="1" customWidth="1"/>
    <col min="2299" max="2299" width="9" style="44" customWidth="1"/>
    <col min="2300" max="2300" width="5.28515625" style="44" customWidth="1"/>
    <col min="2301" max="2301" width="3.5703125" style="44" customWidth="1"/>
    <col min="2302" max="2302" width="4" style="44" customWidth="1"/>
    <col min="2303" max="2303" width="29.28515625" style="44" customWidth="1"/>
    <col min="2304" max="2305" width="4.7109375" style="44" customWidth="1"/>
    <col min="2306" max="2307" width="14.28515625" style="44" customWidth="1"/>
    <col min="2308" max="2308" width="17.7109375" style="44" customWidth="1"/>
    <col min="2309" max="2309" width="10" style="44" customWidth="1"/>
    <col min="2310" max="2310" width="10.42578125" style="44" customWidth="1"/>
    <col min="2311" max="2311" width="26.7109375" style="44" customWidth="1"/>
    <col min="2312" max="2312" width="11.42578125" style="44"/>
    <col min="2313" max="2313" width="11.28515625" style="44" customWidth="1"/>
    <col min="2314" max="2314" width="0" style="44" hidden="1" customWidth="1"/>
    <col min="2315" max="2531" width="11.42578125" style="44"/>
    <col min="2532" max="2532" width="2.7109375" style="44" customWidth="1"/>
    <col min="2533" max="2533" width="0" style="44" hidden="1" customWidth="1"/>
    <col min="2534" max="2534" width="36.42578125" style="44" customWidth="1"/>
    <col min="2535" max="2535" width="32.42578125" style="44" customWidth="1"/>
    <col min="2536" max="2536" width="32.28515625" style="44" customWidth="1"/>
    <col min="2537" max="2537" width="26.5703125" style="44" customWidth="1"/>
    <col min="2538" max="2538" width="20" style="44" customWidth="1"/>
    <col min="2539" max="2540" width="10.28515625" style="44" customWidth="1"/>
    <col min="2541" max="2541" width="14.28515625" style="44" customWidth="1"/>
    <col min="2542" max="2542" width="9.7109375" style="44" customWidth="1"/>
    <col min="2543" max="2543" width="25" style="44" customWidth="1"/>
    <col min="2544" max="2544" width="11.5703125" style="44" customWidth="1"/>
    <col min="2545" max="2548" width="5.28515625" style="44" customWidth="1"/>
    <col min="2549" max="2549" width="8.42578125" style="44" customWidth="1"/>
    <col min="2550" max="2551" width="0" style="44" hidden="1" customWidth="1"/>
    <col min="2552" max="2552" width="10.28515625" style="44" customWidth="1"/>
    <col min="2553" max="2553" width="9.5703125" style="44" customWidth="1"/>
    <col min="2554" max="2554" width="0" style="44" hidden="1" customWidth="1"/>
    <col min="2555" max="2555" width="9" style="44" customWidth="1"/>
    <col min="2556" max="2556" width="5.28515625" style="44" customWidth="1"/>
    <col min="2557" max="2557" width="3.5703125" style="44" customWidth="1"/>
    <col min="2558" max="2558" width="4" style="44" customWidth="1"/>
    <col min="2559" max="2559" width="29.28515625" style="44" customWidth="1"/>
    <col min="2560" max="2561" width="4.7109375" style="44" customWidth="1"/>
    <col min="2562" max="2563" width="14.28515625" style="44" customWidth="1"/>
    <col min="2564" max="2564" width="17.7109375" style="44" customWidth="1"/>
    <col min="2565" max="2565" width="10" style="44" customWidth="1"/>
    <col min="2566" max="2566" width="10.42578125" style="44" customWidth="1"/>
    <col min="2567" max="2567" width="26.7109375" style="44" customWidth="1"/>
    <col min="2568" max="2568" width="11.42578125" style="44"/>
    <col min="2569" max="2569" width="11.28515625" style="44" customWidth="1"/>
    <col min="2570" max="2570" width="0" style="44" hidden="1" customWidth="1"/>
    <col min="2571" max="2787" width="11.42578125" style="44"/>
    <col min="2788" max="2788" width="2.7109375" style="44" customWidth="1"/>
    <col min="2789" max="2789" width="0" style="44" hidden="1" customWidth="1"/>
    <col min="2790" max="2790" width="36.42578125" style="44" customWidth="1"/>
    <col min="2791" max="2791" width="32.42578125" style="44" customWidth="1"/>
    <col min="2792" max="2792" width="32.28515625" style="44" customWidth="1"/>
    <col min="2793" max="2793" width="26.5703125" style="44" customWidth="1"/>
    <col min="2794" max="2794" width="20" style="44" customWidth="1"/>
    <col min="2795" max="2796" width="10.28515625" style="44" customWidth="1"/>
    <col min="2797" max="2797" width="14.28515625" style="44" customWidth="1"/>
    <col min="2798" max="2798" width="9.7109375" style="44" customWidth="1"/>
    <col min="2799" max="2799" width="25" style="44" customWidth="1"/>
    <col min="2800" max="2800" width="11.5703125" style="44" customWidth="1"/>
    <col min="2801" max="2804" width="5.28515625" style="44" customWidth="1"/>
    <col min="2805" max="2805" width="8.42578125" style="44" customWidth="1"/>
    <col min="2806" max="2807" width="0" style="44" hidden="1" customWidth="1"/>
    <col min="2808" max="2808" width="10.28515625" style="44" customWidth="1"/>
    <col min="2809" max="2809" width="9.5703125" style="44" customWidth="1"/>
    <col min="2810" max="2810" width="0" style="44" hidden="1" customWidth="1"/>
    <col min="2811" max="2811" width="9" style="44" customWidth="1"/>
    <col min="2812" max="2812" width="5.28515625" style="44" customWidth="1"/>
    <col min="2813" max="2813" width="3.5703125" style="44" customWidth="1"/>
    <col min="2814" max="2814" width="4" style="44" customWidth="1"/>
    <col min="2815" max="2815" width="29.28515625" style="44" customWidth="1"/>
    <col min="2816" max="2817" width="4.7109375" style="44" customWidth="1"/>
    <col min="2818" max="2819" width="14.28515625" style="44" customWidth="1"/>
    <col min="2820" max="2820" width="17.7109375" style="44" customWidth="1"/>
    <col min="2821" max="2821" width="10" style="44" customWidth="1"/>
    <col min="2822" max="2822" width="10.42578125" style="44" customWidth="1"/>
    <col min="2823" max="2823" width="26.7109375" style="44" customWidth="1"/>
    <col min="2824" max="2824" width="11.42578125" style="44"/>
    <col min="2825" max="2825" width="11.28515625" style="44" customWidth="1"/>
    <col min="2826" max="2826" width="0" style="44" hidden="1" customWidth="1"/>
    <col min="2827" max="3043" width="11.42578125" style="44"/>
    <col min="3044" max="3044" width="2.7109375" style="44" customWidth="1"/>
    <col min="3045" max="3045" width="0" style="44" hidden="1" customWidth="1"/>
    <col min="3046" max="3046" width="36.42578125" style="44" customWidth="1"/>
    <col min="3047" max="3047" width="32.42578125" style="44" customWidth="1"/>
    <col min="3048" max="3048" width="32.28515625" style="44" customWidth="1"/>
    <col min="3049" max="3049" width="26.5703125" style="44" customWidth="1"/>
    <col min="3050" max="3050" width="20" style="44" customWidth="1"/>
    <col min="3051" max="3052" width="10.28515625" style="44" customWidth="1"/>
    <col min="3053" max="3053" width="14.28515625" style="44" customWidth="1"/>
    <col min="3054" max="3054" width="9.7109375" style="44" customWidth="1"/>
    <col min="3055" max="3055" width="25" style="44" customWidth="1"/>
    <col min="3056" max="3056" width="11.5703125" style="44" customWidth="1"/>
    <col min="3057" max="3060" width="5.28515625" style="44" customWidth="1"/>
    <col min="3061" max="3061" width="8.42578125" style="44" customWidth="1"/>
    <col min="3062" max="3063" width="0" style="44" hidden="1" customWidth="1"/>
    <col min="3064" max="3064" width="10.28515625" style="44" customWidth="1"/>
    <col min="3065" max="3065" width="9.5703125" style="44" customWidth="1"/>
    <col min="3066" max="3066" width="0" style="44" hidden="1" customWidth="1"/>
    <col min="3067" max="3067" width="9" style="44" customWidth="1"/>
    <col min="3068" max="3068" width="5.28515625" style="44" customWidth="1"/>
    <col min="3069" max="3069" width="3.5703125" style="44" customWidth="1"/>
    <col min="3070" max="3070" width="4" style="44" customWidth="1"/>
    <col min="3071" max="3071" width="29.28515625" style="44" customWidth="1"/>
    <col min="3072" max="3073" width="4.7109375" style="44" customWidth="1"/>
    <col min="3074" max="3075" width="14.28515625" style="44" customWidth="1"/>
    <col min="3076" max="3076" width="17.7109375" style="44" customWidth="1"/>
    <col min="3077" max="3077" width="10" style="44" customWidth="1"/>
    <col min="3078" max="3078" width="10.42578125" style="44" customWidth="1"/>
    <col min="3079" max="3079" width="26.7109375" style="44" customWidth="1"/>
    <col min="3080" max="3080" width="11.42578125" style="44"/>
    <col min="3081" max="3081" width="11.28515625" style="44" customWidth="1"/>
    <col min="3082" max="3082" width="0" style="44" hidden="1" customWidth="1"/>
    <col min="3083" max="3299" width="11.42578125" style="44"/>
    <col min="3300" max="3300" width="2.7109375" style="44" customWidth="1"/>
    <col min="3301" max="3301" width="0" style="44" hidden="1" customWidth="1"/>
    <col min="3302" max="3302" width="36.42578125" style="44" customWidth="1"/>
    <col min="3303" max="3303" width="32.42578125" style="44" customWidth="1"/>
    <col min="3304" max="3304" width="32.28515625" style="44" customWidth="1"/>
    <col min="3305" max="3305" width="26.5703125" style="44" customWidth="1"/>
    <col min="3306" max="3306" width="20" style="44" customWidth="1"/>
    <col min="3307" max="3308" width="10.28515625" style="44" customWidth="1"/>
    <col min="3309" max="3309" width="14.28515625" style="44" customWidth="1"/>
    <col min="3310" max="3310" width="9.7109375" style="44" customWidth="1"/>
    <col min="3311" max="3311" width="25" style="44" customWidth="1"/>
    <col min="3312" max="3312" width="11.5703125" style="44" customWidth="1"/>
    <col min="3313" max="3316" width="5.28515625" style="44" customWidth="1"/>
    <col min="3317" max="3317" width="8.42578125" style="44" customWidth="1"/>
    <col min="3318" max="3319" width="0" style="44" hidden="1" customWidth="1"/>
    <col min="3320" max="3320" width="10.28515625" style="44" customWidth="1"/>
    <col min="3321" max="3321" width="9.5703125" style="44" customWidth="1"/>
    <col min="3322" max="3322" width="0" style="44" hidden="1" customWidth="1"/>
    <col min="3323" max="3323" width="9" style="44" customWidth="1"/>
    <col min="3324" max="3324" width="5.28515625" style="44" customWidth="1"/>
    <col min="3325" max="3325" width="3.5703125" style="44" customWidth="1"/>
    <col min="3326" max="3326" width="4" style="44" customWidth="1"/>
    <col min="3327" max="3327" width="29.28515625" style="44" customWidth="1"/>
    <col min="3328" max="3329" width="4.7109375" style="44" customWidth="1"/>
    <col min="3330" max="3331" width="14.28515625" style="44" customWidth="1"/>
    <col min="3332" max="3332" width="17.7109375" style="44" customWidth="1"/>
    <col min="3333" max="3333" width="10" style="44" customWidth="1"/>
    <col min="3334" max="3334" width="10.42578125" style="44" customWidth="1"/>
    <col min="3335" max="3335" width="26.7109375" style="44" customWidth="1"/>
    <col min="3336" max="3336" width="11.42578125" style="44"/>
    <col min="3337" max="3337" width="11.28515625" style="44" customWidth="1"/>
    <col min="3338" max="3338" width="0" style="44" hidden="1" customWidth="1"/>
    <col min="3339" max="3555" width="11.42578125" style="44"/>
    <col min="3556" max="3556" width="2.7109375" style="44" customWidth="1"/>
    <col min="3557" max="3557" width="0" style="44" hidden="1" customWidth="1"/>
    <col min="3558" max="3558" width="36.42578125" style="44" customWidth="1"/>
    <col min="3559" max="3559" width="32.42578125" style="44" customWidth="1"/>
    <col min="3560" max="3560" width="32.28515625" style="44" customWidth="1"/>
    <col min="3561" max="3561" width="26.5703125" style="44" customWidth="1"/>
    <col min="3562" max="3562" width="20" style="44" customWidth="1"/>
    <col min="3563" max="3564" width="10.28515625" style="44" customWidth="1"/>
    <col min="3565" max="3565" width="14.28515625" style="44" customWidth="1"/>
    <col min="3566" max="3566" width="9.7109375" style="44" customWidth="1"/>
    <col min="3567" max="3567" width="25" style="44" customWidth="1"/>
    <col min="3568" max="3568" width="11.5703125" style="44" customWidth="1"/>
    <col min="3569" max="3572" width="5.28515625" style="44" customWidth="1"/>
    <col min="3573" max="3573" width="8.42578125" style="44" customWidth="1"/>
    <col min="3574" max="3575" width="0" style="44" hidden="1" customWidth="1"/>
    <col min="3576" max="3576" width="10.28515625" style="44" customWidth="1"/>
    <col min="3577" max="3577" width="9.5703125" style="44" customWidth="1"/>
    <col min="3578" max="3578" width="0" style="44" hidden="1" customWidth="1"/>
    <col min="3579" max="3579" width="9" style="44" customWidth="1"/>
    <col min="3580" max="3580" width="5.28515625" style="44" customWidth="1"/>
    <col min="3581" max="3581" width="3.5703125" style="44" customWidth="1"/>
    <col min="3582" max="3582" width="4" style="44" customWidth="1"/>
    <col min="3583" max="3583" width="29.28515625" style="44" customWidth="1"/>
    <col min="3584" max="3585" width="4.7109375" style="44" customWidth="1"/>
    <col min="3586" max="3587" width="14.28515625" style="44" customWidth="1"/>
    <col min="3588" max="3588" width="17.7109375" style="44" customWidth="1"/>
    <col min="3589" max="3589" width="10" style="44" customWidth="1"/>
    <col min="3590" max="3590" width="10.42578125" style="44" customWidth="1"/>
    <col min="3591" max="3591" width="26.7109375" style="44" customWidth="1"/>
    <col min="3592" max="3592" width="11.42578125" style="44"/>
    <col min="3593" max="3593" width="11.28515625" style="44" customWidth="1"/>
    <col min="3594" max="3594" width="0" style="44" hidden="1" customWidth="1"/>
    <col min="3595" max="3811" width="11.42578125" style="44"/>
    <col min="3812" max="3812" width="2.7109375" style="44" customWidth="1"/>
    <col min="3813" max="3813" width="0" style="44" hidden="1" customWidth="1"/>
    <col min="3814" max="3814" width="36.42578125" style="44" customWidth="1"/>
    <col min="3815" max="3815" width="32.42578125" style="44" customWidth="1"/>
    <col min="3816" max="3816" width="32.28515625" style="44" customWidth="1"/>
    <col min="3817" max="3817" width="26.5703125" style="44" customWidth="1"/>
    <col min="3818" max="3818" width="20" style="44" customWidth="1"/>
    <col min="3819" max="3820" width="10.28515625" style="44" customWidth="1"/>
    <col min="3821" max="3821" width="14.28515625" style="44" customWidth="1"/>
    <col min="3822" max="3822" width="9.7109375" style="44" customWidth="1"/>
    <col min="3823" max="3823" width="25" style="44" customWidth="1"/>
    <col min="3824" max="3824" width="11.5703125" style="44" customWidth="1"/>
    <col min="3825" max="3828" width="5.28515625" style="44" customWidth="1"/>
    <col min="3829" max="3829" width="8.42578125" style="44" customWidth="1"/>
    <col min="3830" max="3831" width="0" style="44" hidden="1" customWidth="1"/>
    <col min="3832" max="3832" width="10.28515625" style="44" customWidth="1"/>
    <col min="3833" max="3833" width="9.5703125" style="44" customWidth="1"/>
    <col min="3834" max="3834" width="0" style="44" hidden="1" customWidth="1"/>
    <col min="3835" max="3835" width="9" style="44" customWidth="1"/>
    <col min="3836" max="3836" width="5.28515625" style="44" customWidth="1"/>
    <col min="3837" max="3837" width="3.5703125" style="44" customWidth="1"/>
    <col min="3838" max="3838" width="4" style="44" customWidth="1"/>
    <col min="3839" max="3839" width="29.28515625" style="44" customWidth="1"/>
    <col min="3840" max="3841" width="4.7109375" style="44" customWidth="1"/>
    <col min="3842" max="3843" width="14.28515625" style="44" customWidth="1"/>
    <col min="3844" max="3844" width="17.7109375" style="44" customWidth="1"/>
    <col min="3845" max="3845" width="10" style="44" customWidth="1"/>
    <col min="3846" max="3846" width="10.42578125" style="44" customWidth="1"/>
    <col min="3847" max="3847" width="26.7109375" style="44" customWidth="1"/>
    <col min="3848" max="3848" width="11.42578125" style="44"/>
    <col min="3849" max="3849" width="11.28515625" style="44" customWidth="1"/>
    <col min="3850" max="3850" width="0" style="44" hidden="1" customWidth="1"/>
    <col min="3851" max="4067" width="11.42578125" style="44"/>
    <col min="4068" max="4068" width="2.7109375" style="44" customWidth="1"/>
    <col min="4069" max="4069" width="0" style="44" hidden="1" customWidth="1"/>
    <col min="4070" max="4070" width="36.42578125" style="44" customWidth="1"/>
    <col min="4071" max="4071" width="32.42578125" style="44" customWidth="1"/>
    <col min="4072" max="4072" width="32.28515625" style="44" customWidth="1"/>
    <col min="4073" max="4073" width="26.5703125" style="44" customWidth="1"/>
    <col min="4074" max="4074" width="20" style="44" customWidth="1"/>
    <col min="4075" max="4076" width="10.28515625" style="44" customWidth="1"/>
    <col min="4077" max="4077" width="14.28515625" style="44" customWidth="1"/>
    <col min="4078" max="4078" width="9.7109375" style="44" customWidth="1"/>
    <col min="4079" max="4079" width="25" style="44" customWidth="1"/>
    <col min="4080" max="4080" width="11.5703125" style="44" customWidth="1"/>
    <col min="4081" max="4084" width="5.28515625" style="44" customWidth="1"/>
    <col min="4085" max="4085" width="8.42578125" style="44" customWidth="1"/>
    <col min="4086" max="4087" width="0" style="44" hidden="1" customWidth="1"/>
    <col min="4088" max="4088" width="10.28515625" style="44" customWidth="1"/>
    <col min="4089" max="4089" width="9.5703125" style="44" customWidth="1"/>
    <col min="4090" max="4090" width="0" style="44" hidden="1" customWidth="1"/>
    <col min="4091" max="4091" width="9" style="44" customWidth="1"/>
    <col min="4092" max="4092" width="5.28515625" style="44" customWidth="1"/>
    <col min="4093" max="4093" width="3.5703125" style="44" customWidth="1"/>
    <col min="4094" max="4094" width="4" style="44" customWidth="1"/>
    <col min="4095" max="4095" width="29.28515625" style="44" customWidth="1"/>
    <col min="4096" max="4097" width="4.7109375" style="44" customWidth="1"/>
    <col min="4098" max="4099" width="14.28515625" style="44" customWidth="1"/>
    <col min="4100" max="4100" width="17.7109375" style="44" customWidth="1"/>
    <col min="4101" max="4101" width="10" style="44" customWidth="1"/>
    <col min="4102" max="4102" width="10.42578125" style="44" customWidth="1"/>
    <col min="4103" max="4103" width="26.7109375" style="44" customWidth="1"/>
    <col min="4104" max="4104" width="11.42578125" style="44"/>
    <col min="4105" max="4105" width="11.28515625" style="44" customWidth="1"/>
    <col min="4106" max="4106" width="0" style="44" hidden="1" customWidth="1"/>
    <col min="4107" max="4323" width="11.42578125" style="44"/>
    <col min="4324" max="4324" width="2.7109375" style="44" customWidth="1"/>
    <col min="4325" max="4325" width="0" style="44" hidden="1" customWidth="1"/>
    <col min="4326" max="4326" width="36.42578125" style="44" customWidth="1"/>
    <col min="4327" max="4327" width="32.42578125" style="44" customWidth="1"/>
    <col min="4328" max="4328" width="32.28515625" style="44" customWidth="1"/>
    <col min="4329" max="4329" width="26.5703125" style="44" customWidth="1"/>
    <col min="4330" max="4330" width="20" style="44" customWidth="1"/>
    <col min="4331" max="4332" width="10.28515625" style="44" customWidth="1"/>
    <col min="4333" max="4333" width="14.28515625" style="44" customWidth="1"/>
    <col min="4334" max="4334" width="9.7109375" style="44" customWidth="1"/>
    <col min="4335" max="4335" width="25" style="44" customWidth="1"/>
    <col min="4336" max="4336" width="11.5703125" style="44" customWidth="1"/>
    <col min="4337" max="4340" width="5.28515625" style="44" customWidth="1"/>
    <col min="4341" max="4341" width="8.42578125" style="44" customWidth="1"/>
    <col min="4342" max="4343" width="0" style="44" hidden="1" customWidth="1"/>
    <col min="4344" max="4344" width="10.28515625" style="44" customWidth="1"/>
    <col min="4345" max="4345" width="9.5703125" style="44" customWidth="1"/>
    <col min="4346" max="4346" width="0" style="44" hidden="1" customWidth="1"/>
    <col min="4347" max="4347" width="9" style="44" customWidth="1"/>
    <col min="4348" max="4348" width="5.28515625" style="44" customWidth="1"/>
    <col min="4349" max="4349" width="3.5703125" style="44" customWidth="1"/>
    <col min="4350" max="4350" width="4" style="44" customWidth="1"/>
    <col min="4351" max="4351" width="29.28515625" style="44" customWidth="1"/>
    <col min="4352" max="4353" width="4.7109375" style="44" customWidth="1"/>
    <col min="4354" max="4355" width="14.28515625" style="44" customWidth="1"/>
    <col min="4356" max="4356" width="17.7109375" style="44" customWidth="1"/>
    <col min="4357" max="4357" width="10" style="44" customWidth="1"/>
    <col min="4358" max="4358" width="10.42578125" style="44" customWidth="1"/>
    <col min="4359" max="4359" width="26.7109375" style="44" customWidth="1"/>
    <col min="4360" max="4360" width="11.42578125" style="44"/>
    <col min="4361" max="4361" width="11.28515625" style="44" customWidth="1"/>
    <col min="4362" max="4362" width="0" style="44" hidden="1" customWidth="1"/>
    <col min="4363" max="4579" width="11.42578125" style="44"/>
    <col min="4580" max="4580" width="2.7109375" style="44" customWidth="1"/>
    <col min="4581" max="4581" width="0" style="44" hidden="1" customWidth="1"/>
    <col min="4582" max="4582" width="36.42578125" style="44" customWidth="1"/>
    <col min="4583" max="4583" width="32.42578125" style="44" customWidth="1"/>
    <col min="4584" max="4584" width="32.28515625" style="44" customWidth="1"/>
    <col min="4585" max="4585" width="26.5703125" style="44" customWidth="1"/>
    <col min="4586" max="4586" width="20" style="44" customWidth="1"/>
    <col min="4587" max="4588" width="10.28515625" style="44" customWidth="1"/>
    <col min="4589" max="4589" width="14.28515625" style="44" customWidth="1"/>
    <col min="4590" max="4590" width="9.7109375" style="44" customWidth="1"/>
    <col min="4591" max="4591" width="25" style="44" customWidth="1"/>
    <col min="4592" max="4592" width="11.5703125" style="44" customWidth="1"/>
    <col min="4593" max="4596" width="5.28515625" style="44" customWidth="1"/>
    <col min="4597" max="4597" width="8.42578125" style="44" customWidth="1"/>
    <col min="4598" max="4599" width="0" style="44" hidden="1" customWidth="1"/>
    <col min="4600" max="4600" width="10.28515625" style="44" customWidth="1"/>
    <col min="4601" max="4601" width="9.5703125" style="44" customWidth="1"/>
    <col min="4602" max="4602" width="0" style="44" hidden="1" customWidth="1"/>
    <col min="4603" max="4603" width="9" style="44" customWidth="1"/>
    <col min="4604" max="4604" width="5.28515625" style="44" customWidth="1"/>
    <col min="4605" max="4605" width="3.5703125" style="44" customWidth="1"/>
    <col min="4606" max="4606" width="4" style="44" customWidth="1"/>
    <col min="4607" max="4607" width="29.28515625" style="44" customWidth="1"/>
    <col min="4608" max="4609" width="4.7109375" style="44" customWidth="1"/>
    <col min="4610" max="4611" width="14.28515625" style="44" customWidth="1"/>
    <col min="4612" max="4612" width="17.7109375" style="44" customWidth="1"/>
    <col min="4613" max="4613" width="10" style="44" customWidth="1"/>
    <col min="4614" max="4614" width="10.42578125" style="44" customWidth="1"/>
    <col min="4615" max="4615" width="26.7109375" style="44" customWidth="1"/>
    <col min="4616" max="4616" width="11.42578125" style="44"/>
    <col min="4617" max="4617" width="11.28515625" style="44" customWidth="1"/>
    <col min="4618" max="4618" width="0" style="44" hidden="1" customWidth="1"/>
    <col min="4619" max="4835" width="11.42578125" style="44"/>
    <col min="4836" max="4836" width="2.7109375" style="44" customWidth="1"/>
    <col min="4837" max="4837" width="0" style="44" hidden="1" customWidth="1"/>
    <col min="4838" max="4838" width="36.42578125" style="44" customWidth="1"/>
    <col min="4839" max="4839" width="32.42578125" style="44" customWidth="1"/>
    <col min="4840" max="4840" width="32.28515625" style="44" customWidth="1"/>
    <col min="4841" max="4841" width="26.5703125" style="44" customWidth="1"/>
    <col min="4842" max="4842" width="20" style="44" customWidth="1"/>
    <col min="4843" max="4844" width="10.28515625" style="44" customWidth="1"/>
    <col min="4845" max="4845" width="14.28515625" style="44" customWidth="1"/>
    <col min="4846" max="4846" width="9.7109375" style="44" customWidth="1"/>
    <col min="4847" max="4847" width="25" style="44" customWidth="1"/>
    <col min="4848" max="4848" width="11.5703125" style="44" customWidth="1"/>
    <col min="4849" max="4852" width="5.28515625" style="44" customWidth="1"/>
    <col min="4853" max="4853" width="8.42578125" style="44" customWidth="1"/>
    <col min="4854" max="4855" width="0" style="44" hidden="1" customWidth="1"/>
    <col min="4856" max="4856" width="10.28515625" style="44" customWidth="1"/>
    <col min="4857" max="4857" width="9.5703125" style="44" customWidth="1"/>
    <col min="4858" max="4858" width="0" style="44" hidden="1" customWidth="1"/>
    <col min="4859" max="4859" width="9" style="44" customWidth="1"/>
    <col min="4860" max="4860" width="5.28515625" style="44" customWidth="1"/>
    <col min="4861" max="4861" width="3.5703125" style="44" customWidth="1"/>
    <col min="4862" max="4862" width="4" style="44" customWidth="1"/>
    <col min="4863" max="4863" width="29.28515625" style="44" customWidth="1"/>
    <col min="4864" max="4865" width="4.7109375" style="44" customWidth="1"/>
    <col min="4866" max="4867" width="14.28515625" style="44" customWidth="1"/>
    <col min="4868" max="4868" width="17.7109375" style="44" customWidth="1"/>
    <col min="4869" max="4869" width="10" style="44" customWidth="1"/>
    <col min="4870" max="4870" width="10.42578125" style="44" customWidth="1"/>
    <col min="4871" max="4871" width="26.7109375" style="44" customWidth="1"/>
    <col min="4872" max="4872" width="11.42578125" style="44"/>
    <col min="4873" max="4873" width="11.28515625" style="44" customWidth="1"/>
    <col min="4874" max="4874" width="0" style="44" hidden="1" customWidth="1"/>
    <col min="4875" max="5091" width="11.42578125" style="44"/>
    <col min="5092" max="5092" width="2.7109375" style="44" customWidth="1"/>
    <col min="5093" max="5093" width="0" style="44" hidden="1" customWidth="1"/>
    <col min="5094" max="5094" width="36.42578125" style="44" customWidth="1"/>
    <col min="5095" max="5095" width="32.42578125" style="44" customWidth="1"/>
    <col min="5096" max="5096" width="32.28515625" style="44" customWidth="1"/>
    <col min="5097" max="5097" width="26.5703125" style="44" customWidth="1"/>
    <col min="5098" max="5098" width="20" style="44" customWidth="1"/>
    <col min="5099" max="5100" width="10.28515625" style="44" customWidth="1"/>
    <col min="5101" max="5101" width="14.28515625" style="44" customWidth="1"/>
    <col min="5102" max="5102" width="9.7109375" style="44" customWidth="1"/>
    <col min="5103" max="5103" width="25" style="44" customWidth="1"/>
    <col min="5104" max="5104" width="11.5703125" style="44" customWidth="1"/>
    <col min="5105" max="5108" width="5.28515625" style="44" customWidth="1"/>
    <col min="5109" max="5109" width="8.42578125" style="44" customWidth="1"/>
    <col min="5110" max="5111" width="0" style="44" hidden="1" customWidth="1"/>
    <col min="5112" max="5112" width="10.28515625" style="44" customWidth="1"/>
    <col min="5113" max="5113" width="9.5703125" style="44" customWidth="1"/>
    <col min="5114" max="5114" width="0" style="44" hidden="1" customWidth="1"/>
    <col min="5115" max="5115" width="9" style="44" customWidth="1"/>
    <col min="5116" max="5116" width="5.28515625" style="44" customWidth="1"/>
    <col min="5117" max="5117" width="3.5703125" style="44" customWidth="1"/>
    <col min="5118" max="5118" width="4" style="44" customWidth="1"/>
    <col min="5119" max="5119" width="29.28515625" style="44" customWidth="1"/>
    <col min="5120" max="5121" width="4.7109375" style="44" customWidth="1"/>
    <col min="5122" max="5123" width="14.28515625" style="44" customWidth="1"/>
    <col min="5124" max="5124" width="17.7109375" style="44" customWidth="1"/>
    <col min="5125" max="5125" width="10" style="44" customWidth="1"/>
    <col min="5126" max="5126" width="10.42578125" style="44" customWidth="1"/>
    <col min="5127" max="5127" width="26.7109375" style="44" customWidth="1"/>
    <col min="5128" max="5128" width="11.42578125" style="44"/>
    <col min="5129" max="5129" width="11.28515625" style="44" customWidth="1"/>
    <col min="5130" max="5130" width="0" style="44" hidden="1" customWidth="1"/>
    <col min="5131" max="5347" width="11.42578125" style="44"/>
    <col min="5348" max="5348" width="2.7109375" style="44" customWidth="1"/>
    <col min="5349" max="5349" width="0" style="44" hidden="1" customWidth="1"/>
    <col min="5350" max="5350" width="36.42578125" style="44" customWidth="1"/>
    <col min="5351" max="5351" width="32.42578125" style="44" customWidth="1"/>
    <col min="5352" max="5352" width="32.28515625" style="44" customWidth="1"/>
    <col min="5353" max="5353" width="26.5703125" style="44" customWidth="1"/>
    <col min="5354" max="5354" width="20" style="44" customWidth="1"/>
    <col min="5355" max="5356" width="10.28515625" style="44" customWidth="1"/>
    <col min="5357" max="5357" width="14.28515625" style="44" customWidth="1"/>
    <col min="5358" max="5358" width="9.7109375" style="44" customWidth="1"/>
    <col min="5359" max="5359" width="25" style="44" customWidth="1"/>
    <col min="5360" max="5360" width="11.5703125" style="44" customWidth="1"/>
    <col min="5361" max="5364" width="5.28515625" style="44" customWidth="1"/>
    <col min="5365" max="5365" width="8.42578125" style="44" customWidth="1"/>
    <col min="5366" max="5367" width="0" style="44" hidden="1" customWidth="1"/>
    <col min="5368" max="5368" width="10.28515625" style="44" customWidth="1"/>
    <col min="5369" max="5369" width="9.5703125" style="44" customWidth="1"/>
    <col min="5370" max="5370" width="0" style="44" hidden="1" customWidth="1"/>
    <col min="5371" max="5371" width="9" style="44" customWidth="1"/>
    <col min="5372" max="5372" width="5.28515625" style="44" customWidth="1"/>
    <col min="5373" max="5373" width="3.5703125" style="44" customWidth="1"/>
    <col min="5374" max="5374" width="4" style="44" customWidth="1"/>
    <col min="5375" max="5375" width="29.28515625" style="44" customWidth="1"/>
    <col min="5376" max="5377" width="4.7109375" style="44" customWidth="1"/>
    <col min="5378" max="5379" width="14.28515625" style="44" customWidth="1"/>
    <col min="5380" max="5380" width="17.7109375" style="44" customWidth="1"/>
    <col min="5381" max="5381" width="10" style="44" customWidth="1"/>
    <col min="5382" max="5382" width="10.42578125" style="44" customWidth="1"/>
    <col min="5383" max="5383" width="26.7109375" style="44" customWidth="1"/>
    <col min="5384" max="5384" width="11.42578125" style="44"/>
    <col min="5385" max="5385" width="11.28515625" style="44" customWidth="1"/>
    <col min="5386" max="5386" width="0" style="44" hidden="1" customWidth="1"/>
    <col min="5387" max="5603" width="11.42578125" style="44"/>
    <col min="5604" max="5604" width="2.7109375" style="44" customWidth="1"/>
    <col min="5605" max="5605" width="0" style="44" hidden="1" customWidth="1"/>
    <col min="5606" max="5606" width="36.42578125" style="44" customWidth="1"/>
    <col min="5607" max="5607" width="32.42578125" style="44" customWidth="1"/>
    <col min="5608" max="5608" width="32.28515625" style="44" customWidth="1"/>
    <col min="5609" max="5609" width="26.5703125" style="44" customWidth="1"/>
    <col min="5610" max="5610" width="20" style="44" customWidth="1"/>
    <col min="5611" max="5612" width="10.28515625" style="44" customWidth="1"/>
    <col min="5613" max="5613" width="14.28515625" style="44" customWidth="1"/>
    <col min="5614" max="5614" width="9.7109375" style="44" customWidth="1"/>
    <col min="5615" max="5615" width="25" style="44" customWidth="1"/>
    <col min="5616" max="5616" width="11.5703125" style="44" customWidth="1"/>
    <col min="5617" max="5620" width="5.28515625" style="44" customWidth="1"/>
    <col min="5621" max="5621" width="8.42578125" style="44" customWidth="1"/>
    <col min="5622" max="5623" width="0" style="44" hidden="1" customWidth="1"/>
    <col min="5624" max="5624" width="10.28515625" style="44" customWidth="1"/>
    <col min="5625" max="5625" width="9.5703125" style="44" customWidth="1"/>
    <col min="5626" max="5626" width="0" style="44" hidden="1" customWidth="1"/>
    <col min="5627" max="5627" width="9" style="44" customWidth="1"/>
    <col min="5628" max="5628" width="5.28515625" style="44" customWidth="1"/>
    <col min="5629" max="5629" width="3.5703125" style="44" customWidth="1"/>
    <col min="5630" max="5630" width="4" style="44" customWidth="1"/>
    <col min="5631" max="5631" width="29.28515625" style="44" customWidth="1"/>
    <col min="5632" max="5633" width="4.7109375" style="44" customWidth="1"/>
    <col min="5634" max="5635" width="14.28515625" style="44" customWidth="1"/>
    <col min="5636" max="5636" width="17.7109375" style="44" customWidth="1"/>
    <col min="5637" max="5637" width="10" style="44" customWidth="1"/>
    <col min="5638" max="5638" width="10.42578125" style="44" customWidth="1"/>
    <col min="5639" max="5639" width="26.7109375" style="44" customWidth="1"/>
    <col min="5640" max="5640" width="11.42578125" style="44"/>
    <col min="5641" max="5641" width="11.28515625" style="44" customWidth="1"/>
    <col min="5642" max="5642" width="0" style="44" hidden="1" customWidth="1"/>
    <col min="5643" max="5859" width="11.42578125" style="44"/>
    <col min="5860" max="5860" width="2.7109375" style="44" customWidth="1"/>
    <col min="5861" max="5861" width="0" style="44" hidden="1" customWidth="1"/>
    <col min="5862" max="5862" width="36.42578125" style="44" customWidth="1"/>
    <col min="5863" max="5863" width="32.42578125" style="44" customWidth="1"/>
    <col min="5864" max="5864" width="32.28515625" style="44" customWidth="1"/>
    <col min="5865" max="5865" width="26.5703125" style="44" customWidth="1"/>
    <col min="5866" max="5866" width="20" style="44" customWidth="1"/>
    <col min="5867" max="5868" width="10.28515625" style="44" customWidth="1"/>
    <col min="5869" max="5869" width="14.28515625" style="44" customWidth="1"/>
    <col min="5870" max="5870" width="9.7109375" style="44" customWidth="1"/>
    <col min="5871" max="5871" width="25" style="44" customWidth="1"/>
    <col min="5872" max="5872" width="11.5703125" style="44" customWidth="1"/>
    <col min="5873" max="5876" width="5.28515625" style="44" customWidth="1"/>
    <col min="5877" max="5877" width="8.42578125" style="44" customWidth="1"/>
    <col min="5878" max="5879" width="0" style="44" hidden="1" customWidth="1"/>
    <col min="5880" max="5880" width="10.28515625" style="44" customWidth="1"/>
    <col min="5881" max="5881" width="9.5703125" style="44" customWidth="1"/>
    <col min="5882" max="5882" width="0" style="44" hidden="1" customWidth="1"/>
    <col min="5883" max="5883" width="9" style="44" customWidth="1"/>
    <col min="5884" max="5884" width="5.28515625" style="44" customWidth="1"/>
    <col min="5885" max="5885" width="3.5703125" style="44" customWidth="1"/>
    <col min="5886" max="5886" width="4" style="44" customWidth="1"/>
    <col min="5887" max="5887" width="29.28515625" style="44" customWidth="1"/>
    <col min="5888" max="5889" width="4.7109375" style="44" customWidth="1"/>
    <col min="5890" max="5891" width="14.28515625" style="44" customWidth="1"/>
    <col min="5892" max="5892" width="17.7109375" style="44" customWidth="1"/>
    <col min="5893" max="5893" width="10" style="44" customWidth="1"/>
    <col min="5894" max="5894" width="10.42578125" style="44" customWidth="1"/>
    <col min="5895" max="5895" width="26.7109375" style="44" customWidth="1"/>
    <col min="5896" max="5896" width="11.42578125" style="44"/>
    <col min="5897" max="5897" width="11.28515625" style="44" customWidth="1"/>
    <col min="5898" max="5898" width="0" style="44" hidden="1" customWidth="1"/>
    <col min="5899" max="6115" width="11.42578125" style="44"/>
    <col min="6116" max="6116" width="2.7109375" style="44" customWidth="1"/>
    <col min="6117" max="6117" width="0" style="44" hidden="1" customWidth="1"/>
    <col min="6118" max="6118" width="36.42578125" style="44" customWidth="1"/>
    <col min="6119" max="6119" width="32.42578125" style="44" customWidth="1"/>
    <col min="6120" max="6120" width="32.28515625" style="44" customWidth="1"/>
    <col min="6121" max="6121" width="26.5703125" style="44" customWidth="1"/>
    <col min="6122" max="6122" width="20" style="44" customWidth="1"/>
    <col min="6123" max="6124" width="10.28515625" style="44" customWidth="1"/>
    <col min="6125" max="6125" width="14.28515625" style="44" customWidth="1"/>
    <col min="6126" max="6126" width="9.7109375" style="44" customWidth="1"/>
    <col min="6127" max="6127" width="25" style="44" customWidth="1"/>
    <col min="6128" max="6128" width="11.5703125" style="44" customWidth="1"/>
    <col min="6129" max="6132" width="5.28515625" style="44" customWidth="1"/>
    <col min="6133" max="6133" width="8.42578125" style="44" customWidth="1"/>
    <col min="6134" max="6135" width="0" style="44" hidden="1" customWidth="1"/>
    <col min="6136" max="6136" width="10.28515625" style="44" customWidth="1"/>
    <col min="6137" max="6137" width="9.5703125" style="44" customWidth="1"/>
    <col min="6138" max="6138" width="0" style="44" hidden="1" customWidth="1"/>
    <col min="6139" max="6139" width="9" style="44" customWidth="1"/>
    <col min="6140" max="6140" width="5.28515625" style="44" customWidth="1"/>
    <col min="6141" max="6141" width="3.5703125" style="44" customWidth="1"/>
    <col min="6142" max="6142" width="4" style="44" customWidth="1"/>
    <col min="6143" max="6143" width="29.28515625" style="44" customWidth="1"/>
    <col min="6144" max="6145" width="4.7109375" style="44" customWidth="1"/>
    <col min="6146" max="6147" width="14.28515625" style="44" customWidth="1"/>
    <col min="6148" max="6148" width="17.7109375" style="44" customWidth="1"/>
    <col min="6149" max="6149" width="10" style="44" customWidth="1"/>
    <col min="6150" max="6150" width="10.42578125" style="44" customWidth="1"/>
    <col min="6151" max="6151" width="26.7109375" style="44" customWidth="1"/>
    <col min="6152" max="6152" width="11.42578125" style="44"/>
    <col min="6153" max="6153" width="11.28515625" style="44" customWidth="1"/>
    <col min="6154" max="6154" width="0" style="44" hidden="1" customWidth="1"/>
    <col min="6155" max="6371" width="11.42578125" style="44"/>
    <col min="6372" max="6372" width="2.7109375" style="44" customWidth="1"/>
    <col min="6373" max="6373" width="0" style="44" hidden="1" customWidth="1"/>
    <col min="6374" max="6374" width="36.42578125" style="44" customWidth="1"/>
    <col min="6375" max="6375" width="32.42578125" style="44" customWidth="1"/>
    <col min="6376" max="6376" width="32.28515625" style="44" customWidth="1"/>
    <col min="6377" max="6377" width="26.5703125" style="44" customWidth="1"/>
    <col min="6378" max="6378" width="20" style="44" customWidth="1"/>
    <col min="6379" max="6380" width="10.28515625" style="44" customWidth="1"/>
    <col min="6381" max="6381" width="14.28515625" style="44" customWidth="1"/>
    <col min="6382" max="6382" width="9.7109375" style="44" customWidth="1"/>
    <col min="6383" max="6383" width="25" style="44" customWidth="1"/>
    <col min="6384" max="6384" width="11.5703125" style="44" customWidth="1"/>
    <col min="6385" max="6388" width="5.28515625" style="44" customWidth="1"/>
    <col min="6389" max="6389" width="8.42578125" style="44" customWidth="1"/>
    <col min="6390" max="6391" width="0" style="44" hidden="1" customWidth="1"/>
    <col min="6392" max="6392" width="10.28515625" style="44" customWidth="1"/>
    <col min="6393" max="6393" width="9.5703125" style="44" customWidth="1"/>
    <col min="6394" max="6394" width="0" style="44" hidden="1" customWidth="1"/>
    <col min="6395" max="6395" width="9" style="44" customWidth="1"/>
    <col min="6396" max="6396" width="5.28515625" style="44" customWidth="1"/>
    <col min="6397" max="6397" width="3.5703125" style="44" customWidth="1"/>
    <col min="6398" max="6398" width="4" style="44" customWidth="1"/>
    <col min="6399" max="6399" width="29.28515625" style="44" customWidth="1"/>
    <col min="6400" max="6401" width="4.7109375" style="44" customWidth="1"/>
    <col min="6402" max="6403" width="14.28515625" style="44" customWidth="1"/>
    <col min="6404" max="6404" width="17.7109375" style="44" customWidth="1"/>
    <col min="6405" max="6405" width="10" style="44" customWidth="1"/>
    <col min="6406" max="6406" width="10.42578125" style="44" customWidth="1"/>
    <col min="6407" max="6407" width="26.7109375" style="44" customWidth="1"/>
    <col min="6408" max="6408" width="11.42578125" style="44"/>
    <col min="6409" max="6409" width="11.28515625" style="44" customWidth="1"/>
    <col min="6410" max="6410" width="0" style="44" hidden="1" customWidth="1"/>
    <col min="6411" max="6627" width="11.42578125" style="44"/>
    <col min="6628" max="6628" width="2.7109375" style="44" customWidth="1"/>
    <col min="6629" max="6629" width="0" style="44" hidden="1" customWidth="1"/>
    <col min="6630" max="6630" width="36.42578125" style="44" customWidth="1"/>
    <col min="6631" max="6631" width="32.42578125" style="44" customWidth="1"/>
    <col min="6632" max="6632" width="32.28515625" style="44" customWidth="1"/>
    <col min="6633" max="6633" width="26.5703125" style="44" customWidth="1"/>
    <col min="6634" max="6634" width="20" style="44" customWidth="1"/>
    <col min="6635" max="6636" width="10.28515625" style="44" customWidth="1"/>
    <col min="6637" max="6637" width="14.28515625" style="44" customWidth="1"/>
    <col min="6638" max="6638" width="9.7109375" style="44" customWidth="1"/>
    <col min="6639" max="6639" width="25" style="44" customWidth="1"/>
    <col min="6640" max="6640" width="11.5703125" style="44" customWidth="1"/>
    <col min="6641" max="6644" width="5.28515625" style="44" customWidth="1"/>
    <col min="6645" max="6645" width="8.42578125" style="44" customWidth="1"/>
    <col min="6646" max="6647" width="0" style="44" hidden="1" customWidth="1"/>
    <col min="6648" max="6648" width="10.28515625" style="44" customWidth="1"/>
    <col min="6649" max="6649" width="9.5703125" style="44" customWidth="1"/>
    <col min="6650" max="6650" width="0" style="44" hidden="1" customWidth="1"/>
    <col min="6651" max="6651" width="9" style="44" customWidth="1"/>
    <col min="6652" max="6652" width="5.28515625" style="44" customWidth="1"/>
    <col min="6653" max="6653" width="3.5703125" style="44" customWidth="1"/>
    <col min="6654" max="6654" width="4" style="44" customWidth="1"/>
    <col min="6655" max="6655" width="29.28515625" style="44" customWidth="1"/>
    <col min="6656" max="6657" width="4.7109375" style="44" customWidth="1"/>
    <col min="6658" max="6659" width="14.28515625" style="44" customWidth="1"/>
    <col min="6660" max="6660" width="17.7109375" style="44" customWidth="1"/>
    <col min="6661" max="6661" width="10" style="44" customWidth="1"/>
    <col min="6662" max="6662" width="10.42578125" style="44" customWidth="1"/>
    <col min="6663" max="6663" width="26.7109375" style="44" customWidth="1"/>
    <col min="6664" max="6664" width="11.42578125" style="44"/>
    <col min="6665" max="6665" width="11.28515625" style="44" customWidth="1"/>
    <col min="6666" max="6666" width="0" style="44" hidden="1" customWidth="1"/>
    <col min="6667" max="6883" width="11.42578125" style="44"/>
    <col min="6884" max="6884" width="2.7109375" style="44" customWidth="1"/>
    <col min="6885" max="6885" width="0" style="44" hidden="1" customWidth="1"/>
    <col min="6886" max="6886" width="36.42578125" style="44" customWidth="1"/>
    <col min="6887" max="6887" width="32.42578125" style="44" customWidth="1"/>
    <col min="6888" max="6888" width="32.28515625" style="44" customWidth="1"/>
    <col min="6889" max="6889" width="26.5703125" style="44" customWidth="1"/>
    <col min="6890" max="6890" width="20" style="44" customWidth="1"/>
    <col min="6891" max="6892" width="10.28515625" style="44" customWidth="1"/>
    <col min="6893" max="6893" width="14.28515625" style="44" customWidth="1"/>
    <col min="6894" max="6894" width="9.7109375" style="44" customWidth="1"/>
    <col min="6895" max="6895" width="25" style="44" customWidth="1"/>
    <col min="6896" max="6896" width="11.5703125" style="44" customWidth="1"/>
    <col min="6897" max="6900" width="5.28515625" style="44" customWidth="1"/>
    <col min="6901" max="6901" width="8.42578125" style="44" customWidth="1"/>
    <col min="6902" max="6903" width="0" style="44" hidden="1" customWidth="1"/>
    <col min="6904" max="6904" width="10.28515625" style="44" customWidth="1"/>
    <col min="6905" max="6905" width="9.5703125" style="44" customWidth="1"/>
    <col min="6906" max="6906" width="0" style="44" hidden="1" customWidth="1"/>
    <col min="6907" max="6907" width="9" style="44" customWidth="1"/>
    <col min="6908" max="6908" width="5.28515625" style="44" customWidth="1"/>
    <col min="6909" max="6909" width="3.5703125" style="44" customWidth="1"/>
    <col min="6910" max="6910" width="4" style="44" customWidth="1"/>
    <col min="6911" max="6911" width="29.28515625" style="44" customWidth="1"/>
    <col min="6912" max="6913" width="4.7109375" style="44" customWidth="1"/>
    <col min="6914" max="6915" width="14.28515625" style="44" customWidth="1"/>
    <col min="6916" max="6916" width="17.7109375" style="44" customWidth="1"/>
    <col min="6917" max="6917" width="10" style="44" customWidth="1"/>
    <col min="6918" max="6918" width="10.42578125" style="44" customWidth="1"/>
    <col min="6919" max="6919" width="26.7109375" style="44" customWidth="1"/>
    <col min="6920" max="6920" width="11.42578125" style="44"/>
    <col min="6921" max="6921" width="11.28515625" style="44" customWidth="1"/>
    <col min="6922" max="6922" width="0" style="44" hidden="1" customWidth="1"/>
    <col min="6923" max="7139" width="11.42578125" style="44"/>
    <col min="7140" max="7140" width="2.7109375" style="44" customWidth="1"/>
    <col min="7141" max="7141" width="0" style="44" hidden="1" customWidth="1"/>
    <col min="7142" max="7142" width="36.42578125" style="44" customWidth="1"/>
    <col min="7143" max="7143" width="32.42578125" style="44" customWidth="1"/>
    <col min="7144" max="7144" width="32.28515625" style="44" customWidth="1"/>
    <col min="7145" max="7145" width="26.5703125" style="44" customWidth="1"/>
    <col min="7146" max="7146" width="20" style="44" customWidth="1"/>
    <col min="7147" max="7148" width="10.28515625" style="44" customWidth="1"/>
    <col min="7149" max="7149" width="14.28515625" style="44" customWidth="1"/>
    <col min="7150" max="7150" width="9.7109375" style="44" customWidth="1"/>
    <col min="7151" max="7151" width="25" style="44" customWidth="1"/>
    <col min="7152" max="7152" width="11.5703125" style="44" customWidth="1"/>
    <col min="7153" max="7156" width="5.28515625" style="44" customWidth="1"/>
    <col min="7157" max="7157" width="8.42578125" style="44" customWidth="1"/>
    <col min="7158" max="7159" width="0" style="44" hidden="1" customWidth="1"/>
    <col min="7160" max="7160" width="10.28515625" style="44" customWidth="1"/>
    <col min="7161" max="7161" width="9.5703125" style="44" customWidth="1"/>
    <col min="7162" max="7162" width="0" style="44" hidden="1" customWidth="1"/>
    <col min="7163" max="7163" width="9" style="44" customWidth="1"/>
    <col min="7164" max="7164" width="5.28515625" style="44" customWidth="1"/>
    <col min="7165" max="7165" width="3.5703125" style="44" customWidth="1"/>
    <col min="7166" max="7166" width="4" style="44" customWidth="1"/>
    <col min="7167" max="7167" width="29.28515625" style="44" customWidth="1"/>
    <col min="7168" max="7169" width="4.7109375" style="44" customWidth="1"/>
    <col min="7170" max="7171" width="14.28515625" style="44" customWidth="1"/>
    <col min="7172" max="7172" width="17.7109375" style="44" customWidth="1"/>
    <col min="7173" max="7173" width="10" style="44" customWidth="1"/>
    <col min="7174" max="7174" width="10.42578125" style="44" customWidth="1"/>
    <col min="7175" max="7175" width="26.7109375" style="44" customWidth="1"/>
    <col min="7176" max="7176" width="11.42578125" style="44"/>
    <col min="7177" max="7177" width="11.28515625" style="44" customWidth="1"/>
    <col min="7178" max="7178" width="0" style="44" hidden="1" customWidth="1"/>
    <col min="7179" max="7395" width="11.42578125" style="44"/>
    <col min="7396" max="7396" width="2.7109375" style="44" customWidth="1"/>
    <col min="7397" max="7397" width="0" style="44" hidden="1" customWidth="1"/>
    <col min="7398" max="7398" width="36.42578125" style="44" customWidth="1"/>
    <col min="7399" max="7399" width="32.42578125" style="44" customWidth="1"/>
    <col min="7400" max="7400" width="32.28515625" style="44" customWidth="1"/>
    <col min="7401" max="7401" width="26.5703125" style="44" customWidth="1"/>
    <col min="7402" max="7402" width="20" style="44" customWidth="1"/>
    <col min="7403" max="7404" width="10.28515625" style="44" customWidth="1"/>
    <col min="7405" max="7405" width="14.28515625" style="44" customWidth="1"/>
    <col min="7406" max="7406" width="9.7109375" style="44" customWidth="1"/>
    <col min="7407" max="7407" width="25" style="44" customWidth="1"/>
    <col min="7408" max="7408" width="11.5703125" style="44" customWidth="1"/>
    <col min="7409" max="7412" width="5.28515625" style="44" customWidth="1"/>
    <col min="7413" max="7413" width="8.42578125" style="44" customWidth="1"/>
    <col min="7414" max="7415" width="0" style="44" hidden="1" customWidth="1"/>
    <col min="7416" max="7416" width="10.28515625" style="44" customWidth="1"/>
    <col min="7417" max="7417" width="9.5703125" style="44" customWidth="1"/>
    <col min="7418" max="7418" width="0" style="44" hidden="1" customWidth="1"/>
    <col min="7419" max="7419" width="9" style="44" customWidth="1"/>
    <col min="7420" max="7420" width="5.28515625" style="44" customWidth="1"/>
    <col min="7421" max="7421" width="3.5703125" style="44" customWidth="1"/>
    <col min="7422" max="7422" width="4" style="44" customWidth="1"/>
    <col min="7423" max="7423" width="29.28515625" style="44" customWidth="1"/>
    <col min="7424" max="7425" width="4.7109375" style="44" customWidth="1"/>
    <col min="7426" max="7427" width="14.28515625" style="44" customWidth="1"/>
    <col min="7428" max="7428" width="17.7109375" style="44" customWidth="1"/>
    <col min="7429" max="7429" width="10" style="44" customWidth="1"/>
    <col min="7430" max="7430" width="10.42578125" style="44" customWidth="1"/>
    <col min="7431" max="7431" width="26.7109375" style="44" customWidth="1"/>
    <col min="7432" max="7432" width="11.42578125" style="44"/>
    <col min="7433" max="7433" width="11.28515625" style="44" customWidth="1"/>
    <col min="7434" max="7434" width="0" style="44" hidden="1" customWidth="1"/>
    <col min="7435" max="7651" width="11.42578125" style="44"/>
    <col min="7652" max="7652" width="2.7109375" style="44" customWidth="1"/>
    <col min="7653" max="7653" width="0" style="44" hidden="1" customWidth="1"/>
    <col min="7654" max="7654" width="36.42578125" style="44" customWidth="1"/>
    <col min="7655" max="7655" width="32.42578125" style="44" customWidth="1"/>
    <col min="7656" max="7656" width="32.28515625" style="44" customWidth="1"/>
    <col min="7657" max="7657" width="26.5703125" style="44" customWidth="1"/>
    <col min="7658" max="7658" width="20" style="44" customWidth="1"/>
    <col min="7659" max="7660" width="10.28515625" style="44" customWidth="1"/>
    <col min="7661" max="7661" width="14.28515625" style="44" customWidth="1"/>
    <col min="7662" max="7662" width="9.7109375" style="44" customWidth="1"/>
    <col min="7663" max="7663" width="25" style="44" customWidth="1"/>
    <col min="7664" max="7664" width="11.5703125" style="44" customWidth="1"/>
    <col min="7665" max="7668" width="5.28515625" style="44" customWidth="1"/>
    <col min="7669" max="7669" width="8.42578125" style="44" customWidth="1"/>
    <col min="7670" max="7671" width="0" style="44" hidden="1" customWidth="1"/>
    <col min="7672" max="7672" width="10.28515625" style="44" customWidth="1"/>
    <col min="7673" max="7673" width="9.5703125" style="44" customWidth="1"/>
    <col min="7674" max="7674" width="0" style="44" hidden="1" customWidth="1"/>
    <col min="7675" max="7675" width="9" style="44" customWidth="1"/>
    <col min="7676" max="7676" width="5.28515625" style="44" customWidth="1"/>
    <col min="7677" max="7677" width="3.5703125" style="44" customWidth="1"/>
    <col min="7678" max="7678" width="4" style="44" customWidth="1"/>
    <col min="7679" max="7679" width="29.28515625" style="44" customWidth="1"/>
    <col min="7680" max="7681" width="4.7109375" style="44" customWidth="1"/>
    <col min="7682" max="7683" width="14.28515625" style="44" customWidth="1"/>
    <col min="7684" max="7684" width="17.7109375" style="44" customWidth="1"/>
    <col min="7685" max="7685" width="10" style="44" customWidth="1"/>
    <col min="7686" max="7686" width="10.42578125" style="44" customWidth="1"/>
    <col min="7687" max="7687" width="26.7109375" style="44" customWidth="1"/>
    <col min="7688" max="7688" width="11.42578125" style="44"/>
    <col min="7689" max="7689" width="11.28515625" style="44" customWidth="1"/>
    <col min="7690" max="7690" width="0" style="44" hidden="1" customWidth="1"/>
    <col min="7691" max="7907" width="11.42578125" style="44"/>
    <col min="7908" max="7908" width="2.7109375" style="44" customWidth="1"/>
    <col min="7909" max="7909" width="0" style="44" hidden="1" customWidth="1"/>
    <col min="7910" max="7910" width="36.42578125" style="44" customWidth="1"/>
    <col min="7911" max="7911" width="32.42578125" style="44" customWidth="1"/>
    <col min="7912" max="7912" width="32.28515625" style="44" customWidth="1"/>
    <col min="7913" max="7913" width="26.5703125" style="44" customWidth="1"/>
    <col min="7914" max="7914" width="20" style="44" customWidth="1"/>
    <col min="7915" max="7916" width="10.28515625" style="44" customWidth="1"/>
    <col min="7917" max="7917" width="14.28515625" style="44" customWidth="1"/>
    <col min="7918" max="7918" width="9.7109375" style="44" customWidth="1"/>
    <col min="7919" max="7919" width="25" style="44" customWidth="1"/>
    <col min="7920" max="7920" width="11.5703125" style="44" customWidth="1"/>
    <col min="7921" max="7924" width="5.28515625" style="44" customWidth="1"/>
    <col min="7925" max="7925" width="8.42578125" style="44" customWidth="1"/>
    <col min="7926" max="7927" width="0" style="44" hidden="1" customWidth="1"/>
    <col min="7928" max="7928" width="10.28515625" style="44" customWidth="1"/>
    <col min="7929" max="7929" width="9.5703125" style="44" customWidth="1"/>
    <col min="7930" max="7930" width="0" style="44" hidden="1" customWidth="1"/>
    <col min="7931" max="7931" width="9" style="44" customWidth="1"/>
    <col min="7932" max="7932" width="5.28515625" style="44" customWidth="1"/>
    <col min="7933" max="7933" width="3.5703125" style="44" customWidth="1"/>
    <col min="7934" max="7934" width="4" style="44" customWidth="1"/>
    <col min="7935" max="7935" width="29.28515625" style="44" customWidth="1"/>
    <col min="7936" max="7937" width="4.7109375" style="44" customWidth="1"/>
    <col min="7938" max="7939" width="14.28515625" style="44" customWidth="1"/>
    <col min="7940" max="7940" width="17.7109375" style="44" customWidth="1"/>
    <col min="7941" max="7941" width="10" style="44" customWidth="1"/>
    <col min="7942" max="7942" width="10.42578125" style="44" customWidth="1"/>
    <col min="7943" max="7943" width="26.7109375" style="44" customWidth="1"/>
    <col min="7944" max="7944" width="11.42578125" style="44"/>
    <col min="7945" max="7945" width="11.28515625" style="44" customWidth="1"/>
    <col min="7946" max="7946" width="0" style="44" hidden="1" customWidth="1"/>
    <col min="7947" max="8163" width="11.42578125" style="44"/>
    <col min="8164" max="8164" width="2.7109375" style="44" customWidth="1"/>
    <col min="8165" max="8165" width="0" style="44" hidden="1" customWidth="1"/>
    <col min="8166" max="8166" width="36.42578125" style="44" customWidth="1"/>
    <col min="8167" max="8167" width="32.42578125" style="44" customWidth="1"/>
    <col min="8168" max="8168" width="32.28515625" style="44" customWidth="1"/>
    <col min="8169" max="8169" width="26.5703125" style="44" customWidth="1"/>
    <col min="8170" max="8170" width="20" style="44" customWidth="1"/>
    <col min="8171" max="8172" width="10.28515625" style="44" customWidth="1"/>
    <col min="8173" max="8173" width="14.28515625" style="44" customWidth="1"/>
    <col min="8174" max="8174" width="9.7109375" style="44" customWidth="1"/>
    <col min="8175" max="8175" width="25" style="44" customWidth="1"/>
    <col min="8176" max="8176" width="11.5703125" style="44" customWidth="1"/>
    <col min="8177" max="8180" width="5.28515625" style="44" customWidth="1"/>
    <col min="8181" max="8181" width="8.42578125" style="44" customWidth="1"/>
    <col min="8182" max="8183" width="0" style="44" hidden="1" customWidth="1"/>
    <col min="8184" max="8184" width="10.28515625" style="44" customWidth="1"/>
    <col min="8185" max="8185" width="9.5703125" style="44" customWidth="1"/>
    <col min="8186" max="8186" width="0" style="44" hidden="1" customWidth="1"/>
    <col min="8187" max="8187" width="9" style="44" customWidth="1"/>
    <col min="8188" max="8188" width="5.28515625" style="44" customWidth="1"/>
    <col min="8189" max="8189" width="3.5703125" style="44" customWidth="1"/>
    <col min="8190" max="8190" width="4" style="44" customWidth="1"/>
    <col min="8191" max="8191" width="29.28515625" style="44" customWidth="1"/>
    <col min="8192" max="8193" width="4.7109375" style="44" customWidth="1"/>
    <col min="8194" max="8195" width="14.28515625" style="44" customWidth="1"/>
    <col min="8196" max="8196" width="17.7109375" style="44" customWidth="1"/>
    <col min="8197" max="8197" width="10" style="44" customWidth="1"/>
    <col min="8198" max="8198" width="10.42578125" style="44" customWidth="1"/>
    <col min="8199" max="8199" width="26.7109375" style="44" customWidth="1"/>
    <col min="8200" max="8200" width="11.42578125" style="44"/>
    <col min="8201" max="8201" width="11.28515625" style="44" customWidth="1"/>
    <col min="8202" max="8202" width="0" style="44" hidden="1" customWidth="1"/>
    <col min="8203" max="8419" width="11.42578125" style="44"/>
    <col min="8420" max="8420" width="2.7109375" style="44" customWidth="1"/>
    <col min="8421" max="8421" width="0" style="44" hidden="1" customWidth="1"/>
    <col min="8422" max="8422" width="36.42578125" style="44" customWidth="1"/>
    <col min="8423" max="8423" width="32.42578125" style="44" customWidth="1"/>
    <col min="8424" max="8424" width="32.28515625" style="44" customWidth="1"/>
    <col min="8425" max="8425" width="26.5703125" style="44" customWidth="1"/>
    <col min="8426" max="8426" width="20" style="44" customWidth="1"/>
    <col min="8427" max="8428" width="10.28515625" style="44" customWidth="1"/>
    <col min="8429" max="8429" width="14.28515625" style="44" customWidth="1"/>
    <col min="8430" max="8430" width="9.7109375" style="44" customWidth="1"/>
    <col min="8431" max="8431" width="25" style="44" customWidth="1"/>
    <col min="8432" max="8432" width="11.5703125" style="44" customWidth="1"/>
    <col min="8433" max="8436" width="5.28515625" style="44" customWidth="1"/>
    <col min="8437" max="8437" width="8.42578125" style="44" customWidth="1"/>
    <col min="8438" max="8439" width="0" style="44" hidden="1" customWidth="1"/>
    <col min="8440" max="8440" width="10.28515625" style="44" customWidth="1"/>
    <col min="8441" max="8441" width="9.5703125" style="44" customWidth="1"/>
    <col min="8442" max="8442" width="0" style="44" hidden="1" customWidth="1"/>
    <col min="8443" max="8443" width="9" style="44" customWidth="1"/>
    <col min="8444" max="8444" width="5.28515625" style="44" customWidth="1"/>
    <col min="8445" max="8445" width="3.5703125" style="44" customWidth="1"/>
    <col min="8446" max="8446" width="4" style="44" customWidth="1"/>
    <col min="8447" max="8447" width="29.28515625" style="44" customWidth="1"/>
    <col min="8448" max="8449" width="4.7109375" style="44" customWidth="1"/>
    <col min="8450" max="8451" width="14.28515625" style="44" customWidth="1"/>
    <col min="8452" max="8452" width="17.7109375" style="44" customWidth="1"/>
    <col min="8453" max="8453" width="10" style="44" customWidth="1"/>
    <col min="8454" max="8454" width="10.42578125" style="44" customWidth="1"/>
    <col min="8455" max="8455" width="26.7109375" style="44" customWidth="1"/>
    <col min="8456" max="8456" width="11.42578125" style="44"/>
    <col min="8457" max="8457" width="11.28515625" style="44" customWidth="1"/>
    <col min="8458" max="8458" width="0" style="44" hidden="1" customWidth="1"/>
    <col min="8459" max="8675" width="11.42578125" style="44"/>
    <col min="8676" max="8676" width="2.7109375" style="44" customWidth="1"/>
    <col min="8677" max="8677" width="0" style="44" hidden="1" customWidth="1"/>
    <col min="8678" max="8678" width="36.42578125" style="44" customWidth="1"/>
    <col min="8679" max="8679" width="32.42578125" style="44" customWidth="1"/>
    <col min="8680" max="8680" width="32.28515625" style="44" customWidth="1"/>
    <col min="8681" max="8681" width="26.5703125" style="44" customWidth="1"/>
    <col min="8682" max="8682" width="20" style="44" customWidth="1"/>
    <col min="8683" max="8684" width="10.28515625" style="44" customWidth="1"/>
    <col min="8685" max="8685" width="14.28515625" style="44" customWidth="1"/>
    <col min="8686" max="8686" width="9.7109375" style="44" customWidth="1"/>
    <col min="8687" max="8687" width="25" style="44" customWidth="1"/>
    <col min="8688" max="8688" width="11.5703125" style="44" customWidth="1"/>
    <col min="8689" max="8692" width="5.28515625" style="44" customWidth="1"/>
    <col min="8693" max="8693" width="8.42578125" style="44" customWidth="1"/>
    <col min="8694" max="8695" width="0" style="44" hidden="1" customWidth="1"/>
    <col min="8696" max="8696" width="10.28515625" style="44" customWidth="1"/>
    <col min="8697" max="8697" width="9.5703125" style="44" customWidth="1"/>
    <col min="8698" max="8698" width="0" style="44" hidden="1" customWidth="1"/>
    <col min="8699" max="8699" width="9" style="44" customWidth="1"/>
    <col min="8700" max="8700" width="5.28515625" style="44" customWidth="1"/>
    <col min="8701" max="8701" width="3.5703125" style="44" customWidth="1"/>
    <col min="8702" max="8702" width="4" style="44" customWidth="1"/>
    <col min="8703" max="8703" width="29.28515625" style="44" customWidth="1"/>
    <col min="8704" max="8705" width="4.7109375" style="44" customWidth="1"/>
    <col min="8706" max="8707" width="14.28515625" style="44" customWidth="1"/>
    <col min="8708" max="8708" width="17.7109375" style="44" customWidth="1"/>
    <col min="8709" max="8709" width="10" style="44" customWidth="1"/>
    <col min="8710" max="8710" width="10.42578125" style="44" customWidth="1"/>
    <col min="8711" max="8711" width="26.7109375" style="44" customWidth="1"/>
    <col min="8712" max="8712" width="11.42578125" style="44"/>
    <col min="8713" max="8713" width="11.28515625" style="44" customWidth="1"/>
    <col min="8714" max="8714" width="0" style="44" hidden="1" customWidth="1"/>
    <col min="8715" max="8931" width="11.42578125" style="44"/>
    <col min="8932" max="8932" width="2.7109375" style="44" customWidth="1"/>
    <col min="8933" max="8933" width="0" style="44" hidden="1" customWidth="1"/>
    <col min="8934" max="8934" width="36.42578125" style="44" customWidth="1"/>
    <col min="8935" max="8935" width="32.42578125" style="44" customWidth="1"/>
    <col min="8936" max="8936" width="32.28515625" style="44" customWidth="1"/>
    <col min="8937" max="8937" width="26.5703125" style="44" customWidth="1"/>
    <col min="8938" max="8938" width="20" style="44" customWidth="1"/>
    <col min="8939" max="8940" width="10.28515625" style="44" customWidth="1"/>
    <col min="8941" max="8941" width="14.28515625" style="44" customWidth="1"/>
    <col min="8942" max="8942" width="9.7109375" style="44" customWidth="1"/>
    <col min="8943" max="8943" width="25" style="44" customWidth="1"/>
    <col min="8944" max="8944" width="11.5703125" style="44" customWidth="1"/>
    <col min="8945" max="8948" width="5.28515625" style="44" customWidth="1"/>
    <col min="8949" max="8949" width="8.42578125" style="44" customWidth="1"/>
    <col min="8950" max="8951" width="0" style="44" hidden="1" customWidth="1"/>
    <col min="8952" max="8952" width="10.28515625" style="44" customWidth="1"/>
    <col min="8953" max="8953" width="9.5703125" style="44" customWidth="1"/>
    <col min="8954" max="8954" width="0" style="44" hidden="1" customWidth="1"/>
    <col min="8955" max="8955" width="9" style="44" customWidth="1"/>
    <col min="8956" max="8956" width="5.28515625" style="44" customWidth="1"/>
    <col min="8957" max="8957" width="3.5703125" style="44" customWidth="1"/>
    <col min="8958" max="8958" width="4" style="44" customWidth="1"/>
    <col min="8959" max="8959" width="29.28515625" style="44" customWidth="1"/>
    <col min="8960" max="8961" width="4.7109375" style="44" customWidth="1"/>
    <col min="8962" max="8963" width="14.28515625" style="44" customWidth="1"/>
    <col min="8964" max="8964" width="17.7109375" style="44" customWidth="1"/>
    <col min="8965" max="8965" width="10" style="44" customWidth="1"/>
    <col min="8966" max="8966" width="10.42578125" style="44" customWidth="1"/>
    <col min="8967" max="8967" width="26.7109375" style="44" customWidth="1"/>
    <col min="8968" max="8968" width="11.42578125" style="44"/>
    <col min="8969" max="8969" width="11.28515625" style="44" customWidth="1"/>
    <col min="8970" max="8970" width="0" style="44" hidden="1" customWidth="1"/>
    <col min="8971" max="9187" width="11.42578125" style="44"/>
    <col min="9188" max="9188" width="2.7109375" style="44" customWidth="1"/>
    <col min="9189" max="9189" width="0" style="44" hidden="1" customWidth="1"/>
    <col min="9190" max="9190" width="36.42578125" style="44" customWidth="1"/>
    <col min="9191" max="9191" width="32.42578125" style="44" customWidth="1"/>
    <col min="9192" max="9192" width="32.28515625" style="44" customWidth="1"/>
    <col min="9193" max="9193" width="26.5703125" style="44" customWidth="1"/>
    <col min="9194" max="9194" width="20" style="44" customWidth="1"/>
    <col min="9195" max="9196" width="10.28515625" style="44" customWidth="1"/>
    <col min="9197" max="9197" width="14.28515625" style="44" customWidth="1"/>
    <col min="9198" max="9198" width="9.7109375" style="44" customWidth="1"/>
    <col min="9199" max="9199" width="25" style="44" customWidth="1"/>
    <col min="9200" max="9200" width="11.5703125" style="44" customWidth="1"/>
    <col min="9201" max="9204" width="5.28515625" style="44" customWidth="1"/>
    <col min="9205" max="9205" width="8.42578125" style="44" customWidth="1"/>
    <col min="9206" max="9207" width="0" style="44" hidden="1" customWidth="1"/>
    <col min="9208" max="9208" width="10.28515625" style="44" customWidth="1"/>
    <col min="9209" max="9209" width="9.5703125" style="44" customWidth="1"/>
    <col min="9210" max="9210" width="0" style="44" hidden="1" customWidth="1"/>
    <col min="9211" max="9211" width="9" style="44" customWidth="1"/>
    <col min="9212" max="9212" width="5.28515625" style="44" customWidth="1"/>
    <col min="9213" max="9213" width="3.5703125" style="44" customWidth="1"/>
    <col min="9214" max="9214" width="4" style="44" customWidth="1"/>
    <col min="9215" max="9215" width="29.28515625" style="44" customWidth="1"/>
    <col min="9216" max="9217" width="4.7109375" style="44" customWidth="1"/>
    <col min="9218" max="9219" width="14.28515625" style="44" customWidth="1"/>
    <col min="9220" max="9220" width="17.7109375" style="44" customWidth="1"/>
    <col min="9221" max="9221" width="10" style="44" customWidth="1"/>
    <col min="9222" max="9222" width="10.42578125" style="44" customWidth="1"/>
    <col min="9223" max="9223" width="26.7109375" style="44" customWidth="1"/>
    <col min="9224" max="9224" width="11.42578125" style="44"/>
    <col min="9225" max="9225" width="11.28515625" style="44" customWidth="1"/>
    <col min="9226" max="9226" width="0" style="44" hidden="1" customWidth="1"/>
    <col min="9227" max="9443" width="11.42578125" style="44"/>
    <col min="9444" max="9444" width="2.7109375" style="44" customWidth="1"/>
    <col min="9445" max="9445" width="0" style="44" hidden="1" customWidth="1"/>
    <col min="9446" max="9446" width="36.42578125" style="44" customWidth="1"/>
    <col min="9447" max="9447" width="32.42578125" style="44" customWidth="1"/>
    <col min="9448" max="9448" width="32.28515625" style="44" customWidth="1"/>
    <col min="9449" max="9449" width="26.5703125" style="44" customWidth="1"/>
    <col min="9450" max="9450" width="20" style="44" customWidth="1"/>
    <col min="9451" max="9452" width="10.28515625" style="44" customWidth="1"/>
    <col min="9453" max="9453" width="14.28515625" style="44" customWidth="1"/>
    <col min="9454" max="9454" width="9.7109375" style="44" customWidth="1"/>
    <col min="9455" max="9455" width="25" style="44" customWidth="1"/>
    <col min="9456" max="9456" width="11.5703125" style="44" customWidth="1"/>
    <col min="9457" max="9460" width="5.28515625" style="44" customWidth="1"/>
    <col min="9461" max="9461" width="8.42578125" style="44" customWidth="1"/>
    <col min="9462" max="9463" width="0" style="44" hidden="1" customWidth="1"/>
    <col min="9464" max="9464" width="10.28515625" style="44" customWidth="1"/>
    <col min="9465" max="9465" width="9.5703125" style="44" customWidth="1"/>
    <col min="9466" max="9466" width="0" style="44" hidden="1" customWidth="1"/>
    <col min="9467" max="9467" width="9" style="44" customWidth="1"/>
    <col min="9468" max="9468" width="5.28515625" style="44" customWidth="1"/>
    <col min="9469" max="9469" width="3.5703125" style="44" customWidth="1"/>
    <col min="9470" max="9470" width="4" style="44" customWidth="1"/>
    <col min="9471" max="9471" width="29.28515625" style="44" customWidth="1"/>
    <col min="9472" max="9473" width="4.7109375" style="44" customWidth="1"/>
    <col min="9474" max="9475" width="14.28515625" style="44" customWidth="1"/>
    <col min="9476" max="9476" width="17.7109375" style="44" customWidth="1"/>
    <col min="9477" max="9477" width="10" style="44" customWidth="1"/>
    <col min="9478" max="9478" width="10.42578125" style="44" customWidth="1"/>
    <col min="9479" max="9479" width="26.7109375" style="44" customWidth="1"/>
    <col min="9480" max="9480" width="11.42578125" style="44"/>
    <col min="9481" max="9481" width="11.28515625" style="44" customWidth="1"/>
    <col min="9482" max="9482" width="0" style="44" hidden="1" customWidth="1"/>
    <col min="9483" max="9699" width="11.42578125" style="44"/>
    <col min="9700" max="9700" width="2.7109375" style="44" customWidth="1"/>
    <col min="9701" max="9701" width="0" style="44" hidden="1" customWidth="1"/>
    <col min="9702" max="9702" width="36.42578125" style="44" customWidth="1"/>
    <col min="9703" max="9703" width="32.42578125" style="44" customWidth="1"/>
    <col min="9704" max="9704" width="32.28515625" style="44" customWidth="1"/>
    <col min="9705" max="9705" width="26.5703125" style="44" customWidth="1"/>
    <col min="9706" max="9706" width="20" style="44" customWidth="1"/>
    <col min="9707" max="9708" width="10.28515625" style="44" customWidth="1"/>
    <col min="9709" max="9709" width="14.28515625" style="44" customWidth="1"/>
    <col min="9710" max="9710" width="9.7109375" style="44" customWidth="1"/>
    <col min="9711" max="9711" width="25" style="44" customWidth="1"/>
    <col min="9712" max="9712" width="11.5703125" style="44" customWidth="1"/>
    <col min="9713" max="9716" width="5.28515625" style="44" customWidth="1"/>
    <col min="9717" max="9717" width="8.42578125" style="44" customWidth="1"/>
    <col min="9718" max="9719" width="0" style="44" hidden="1" customWidth="1"/>
    <col min="9720" max="9720" width="10.28515625" style="44" customWidth="1"/>
    <col min="9721" max="9721" width="9.5703125" style="44" customWidth="1"/>
    <col min="9722" max="9722" width="0" style="44" hidden="1" customWidth="1"/>
    <col min="9723" max="9723" width="9" style="44" customWidth="1"/>
    <col min="9724" max="9724" width="5.28515625" style="44" customWidth="1"/>
    <col min="9725" max="9725" width="3.5703125" style="44" customWidth="1"/>
    <col min="9726" max="9726" width="4" style="44" customWidth="1"/>
    <col min="9727" max="9727" width="29.28515625" style="44" customWidth="1"/>
    <col min="9728" max="9729" width="4.7109375" style="44" customWidth="1"/>
    <col min="9730" max="9731" width="14.28515625" style="44" customWidth="1"/>
    <col min="9732" max="9732" width="17.7109375" style="44" customWidth="1"/>
    <col min="9733" max="9733" width="10" style="44" customWidth="1"/>
    <col min="9734" max="9734" width="10.42578125" style="44" customWidth="1"/>
    <col min="9735" max="9735" width="26.7109375" style="44" customWidth="1"/>
    <col min="9736" max="9736" width="11.42578125" style="44"/>
    <col min="9737" max="9737" width="11.28515625" style="44" customWidth="1"/>
    <col min="9738" max="9738" width="0" style="44" hidden="1" customWidth="1"/>
    <col min="9739" max="9955" width="11.42578125" style="44"/>
    <col min="9956" max="9956" width="2.7109375" style="44" customWidth="1"/>
    <col min="9957" max="9957" width="0" style="44" hidden="1" customWidth="1"/>
    <col min="9958" max="9958" width="36.42578125" style="44" customWidth="1"/>
    <col min="9959" max="9959" width="32.42578125" style="44" customWidth="1"/>
    <col min="9960" max="9960" width="32.28515625" style="44" customWidth="1"/>
    <col min="9961" max="9961" width="26.5703125" style="44" customWidth="1"/>
    <col min="9962" max="9962" width="20" style="44" customWidth="1"/>
    <col min="9963" max="9964" width="10.28515625" style="44" customWidth="1"/>
    <col min="9965" max="9965" width="14.28515625" style="44" customWidth="1"/>
    <col min="9966" max="9966" width="9.7109375" style="44" customWidth="1"/>
    <col min="9967" max="9967" width="25" style="44" customWidth="1"/>
    <col min="9968" max="9968" width="11.5703125" style="44" customWidth="1"/>
    <col min="9969" max="9972" width="5.28515625" style="44" customWidth="1"/>
    <col min="9973" max="9973" width="8.42578125" style="44" customWidth="1"/>
    <col min="9974" max="9975" width="0" style="44" hidden="1" customWidth="1"/>
    <col min="9976" max="9976" width="10.28515625" style="44" customWidth="1"/>
    <col min="9977" max="9977" width="9.5703125" style="44" customWidth="1"/>
    <col min="9978" max="9978" width="0" style="44" hidden="1" customWidth="1"/>
    <col min="9979" max="9979" width="9" style="44" customWidth="1"/>
    <col min="9980" max="9980" width="5.28515625" style="44" customWidth="1"/>
    <col min="9981" max="9981" width="3.5703125" style="44" customWidth="1"/>
    <col min="9982" max="9982" width="4" style="44" customWidth="1"/>
    <col min="9983" max="9983" width="29.28515625" style="44" customWidth="1"/>
    <col min="9984" max="9985" width="4.7109375" style="44" customWidth="1"/>
    <col min="9986" max="9987" width="14.28515625" style="44" customWidth="1"/>
    <col min="9988" max="9988" width="17.7109375" style="44" customWidth="1"/>
    <col min="9989" max="9989" width="10" style="44" customWidth="1"/>
    <col min="9990" max="9990" width="10.42578125" style="44" customWidth="1"/>
    <col min="9991" max="9991" width="26.7109375" style="44" customWidth="1"/>
    <col min="9992" max="9992" width="11.42578125" style="44"/>
    <col min="9993" max="9993" width="11.28515625" style="44" customWidth="1"/>
    <col min="9994" max="9994" width="0" style="44" hidden="1" customWidth="1"/>
    <col min="9995" max="10211" width="11.42578125" style="44"/>
    <col min="10212" max="10212" width="2.7109375" style="44" customWidth="1"/>
    <col min="10213" max="10213" width="0" style="44" hidden="1" customWidth="1"/>
    <col min="10214" max="10214" width="36.42578125" style="44" customWidth="1"/>
    <col min="10215" max="10215" width="32.42578125" style="44" customWidth="1"/>
    <col min="10216" max="10216" width="32.28515625" style="44" customWidth="1"/>
    <col min="10217" max="10217" width="26.5703125" style="44" customWidth="1"/>
    <col min="10218" max="10218" width="20" style="44" customWidth="1"/>
    <col min="10219" max="10220" width="10.28515625" style="44" customWidth="1"/>
    <col min="10221" max="10221" width="14.28515625" style="44" customWidth="1"/>
    <col min="10222" max="10222" width="9.7109375" style="44" customWidth="1"/>
    <col min="10223" max="10223" width="25" style="44" customWidth="1"/>
    <col min="10224" max="10224" width="11.5703125" style="44" customWidth="1"/>
    <col min="10225" max="10228" width="5.28515625" style="44" customWidth="1"/>
    <col min="10229" max="10229" width="8.42578125" style="44" customWidth="1"/>
    <col min="10230" max="10231" width="0" style="44" hidden="1" customWidth="1"/>
    <col min="10232" max="10232" width="10.28515625" style="44" customWidth="1"/>
    <col min="10233" max="10233" width="9.5703125" style="44" customWidth="1"/>
    <col min="10234" max="10234" width="0" style="44" hidden="1" customWidth="1"/>
    <col min="10235" max="10235" width="9" style="44" customWidth="1"/>
    <col min="10236" max="10236" width="5.28515625" style="44" customWidth="1"/>
    <col min="10237" max="10237" width="3.5703125" style="44" customWidth="1"/>
    <col min="10238" max="10238" width="4" style="44" customWidth="1"/>
    <col min="10239" max="10239" width="29.28515625" style="44" customWidth="1"/>
    <col min="10240" max="10241" width="4.7109375" style="44" customWidth="1"/>
    <col min="10242" max="10243" width="14.28515625" style="44" customWidth="1"/>
    <col min="10244" max="10244" width="17.7109375" style="44" customWidth="1"/>
    <col min="10245" max="10245" width="10" style="44" customWidth="1"/>
    <col min="10246" max="10246" width="10.42578125" style="44" customWidth="1"/>
    <col min="10247" max="10247" width="26.7109375" style="44" customWidth="1"/>
    <col min="10248" max="10248" width="11.42578125" style="44"/>
    <col min="10249" max="10249" width="11.28515625" style="44" customWidth="1"/>
    <col min="10250" max="10250" width="0" style="44" hidden="1" customWidth="1"/>
    <col min="10251" max="10467" width="11.42578125" style="44"/>
    <col min="10468" max="10468" width="2.7109375" style="44" customWidth="1"/>
    <col min="10469" max="10469" width="0" style="44" hidden="1" customWidth="1"/>
    <col min="10470" max="10470" width="36.42578125" style="44" customWidth="1"/>
    <col min="10471" max="10471" width="32.42578125" style="44" customWidth="1"/>
    <col min="10472" max="10472" width="32.28515625" style="44" customWidth="1"/>
    <col min="10473" max="10473" width="26.5703125" style="44" customWidth="1"/>
    <col min="10474" max="10474" width="20" style="44" customWidth="1"/>
    <col min="10475" max="10476" width="10.28515625" style="44" customWidth="1"/>
    <col min="10477" max="10477" width="14.28515625" style="44" customWidth="1"/>
    <col min="10478" max="10478" width="9.7109375" style="44" customWidth="1"/>
    <col min="10479" max="10479" width="25" style="44" customWidth="1"/>
    <col min="10480" max="10480" width="11.5703125" style="44" customWidth="1"/>
    <col min="10481" max="10484" width="5.28515625" style="44" customWidth="1"/>
    <col min="10485" max="10485" width="8.42578125" style="44" customWidth="1"/>
    <col min="10486" max="10487" width="0" style="44" hidden="1" customWidth="1"/>
    <col min="10488" max="10488" width="10.28515625" style="44" customWidth="1"/>
    <col min="10489" max="10489" width="9.5703125" style="44" customWidth="1"/>
    <col min="10490" max="10490" width="0" style="44" hidden="1" customWidth="1"/>
    <col min="10491" max="10491" width="9" style="44" customWidth="1"/>
    <col min="10492" max="10492" width="5.28515625" style="44" customWidth="1"/>
    <col min="10493" max="10493" width="3.5703125" style="44" customWidth="1"/>
    <col min="10494" max="10494" width="4" style="44" customWidth="1"/>
    <col min="10495" max="10495" width="29.28515625" style="44" customWidth="1"/>
    <col min="10496" max="10497" width="4.7109375" style="44" customWidth="1"/>
    <col min="10498" max="10499" width="14.28515625" style="44" customWidth="1"/>
    <col min="10500" max="10500" width="17.7109375" style="44" customWidth="1"/>
    <col min="10501" max="10501" width="10" style="44" customWidth="1"/>
    <col min="10502" max="10502" width="10.42578125" style="44" customWidth="1"/>
    <col min="10503" max="10503" width="26.7109375" style="44" customWidth="1"/>
    <col min="10504" max="10504" width="11.42578125" style="44"/>
    <col min="10505" max="10505" width="11.28515625" style="44" customWidth="1"/>
    <col min="10506" max="10506" width="0" style="44" hidden="1" customWidth="1"/>
    <col min="10507" max="10723" width="11.42578125" style="44"/>
    <col min="10724" max="10724" width="2.7109375" style="44" customWidth="1"/>
    <col min="10725" max="10725" width="0" style="44" hidden="1" customWidth="1"/>
    <col min="10726" max="10726" width="36.42578125" style="44" customWidth="1"/>
    <col min="10727" max="10727" width="32.42578125" style="44" customWidth="1"/>
    <col min="10728" max="10728" width="32.28515625" style="44" customWidth="1"/>
    <col min="10729" max="10729" width="26.5703125" style="44" customWidth="1"/>
    <col min="10730" max="10730" width="20" style="44" customWidth="1"/>
    <col min="10731" max="10732" width="10.28515625" style="44" customWidth="1"/>
    <col min="10733" max="10733" width="14.28515625" style="44" customWidth="1"/>
    <col min="10734" max="10734" width="9.7109375" style="44" customWidth="1"/>
    <col min="10735" max="10735" width="25" style="44" customWidth="1"/>
    <col min="10736" max="10736" width="11.5703125" style="44" customWidth="1"/>
    <col min="10737" max="10740" width="5.28515625" style="44" customWidth="1"/>
    <col min="10741" max="10741" width="8.42578125" style="44" customWidth="1"/>
    <col min="10742" max="10743" width="0" style="44" hidden="1" customWidth="1"/>
    <col min="10744" max="10744" width="10.28515625" style="44" customWidth="1"/>
    <col min="10745" max="10745" width="9.5703125" style="44" customWidth="1"/>
    <col min="10746" max="10746" width="0" style="44" hidden="1" customWidth="1"/>
    <col min="10747" max="10747" width="9" style="44" customWidth="1"/>
    <col min="10748" max="10748" width="5.28515625" style="44" customWidth="1"/>
    <col min="10749" max="10749" width="3.5703125" style="44" customWidth="1"/>
    <col min="10750" max="10750" width="4" style="44" customWidth="1"/>
    <col min="10751" max="10751" width="29.28515625" style="44" customWidth="1"/>
    <col min="10752" max="10753" width="4.7109375" style="44" customWidth="1"/>
    <col min="10754" max="10755" width="14.28515625" style="44" customWidth="1"/>
    <col min="10756" max="10756" width="17.7109375" style="44" customWidth="1"/>
    <col min="10757" max="10757" width="10" style="44" customWidth="1"/>
    <col min="10758" max="10758" width="10.42578125" style="44" customWidth="1"/>
    <col min="10759" max="10759" width="26.7109375" style="44" customWidth="1"/>
    <col min="10760" max="10760" width="11.42578125" style="44"/>
    <col min="10761" max="10761" width="11.28515625" style="44" customWidth="1"/>
    <col min="10762" max="10762" width="0" style="44" hidden="1" customWidth="1"/>
    <col min="10763" max="10979" width="11.42578125" style="44"/>
    <col min="10980" max="10980" width="2.7109375" style="44" customWidth="1"/>
    <col min="10981" max="10981" width="0" style="44" hidden="1" customWidth="1"/>
    <col min="10982" max="10982" width="36.42578125" style="44" customWidth="1"/>
    <col min="10983" max="10983" width="32.42578125" style="44" customWidth="1"/>
    <col min="10984" max="10984" width="32.28515625" style="44" customWidth="1"/>
    <col min="10985" max="10985" width="26.5703125" style="44" customWidth="1"/>
    <col min="10986" max="10986" width="20" style="44" customWidth="1"/>
    <col min="10987" max="10988" width="10.28515625" style="44" customWidth="1"/>
    <col min="10989" max="10989" width="14.28515625" style="44" customWidth="1"/>
    <col min="10990" max="10990" width="9.7109375" style="44" customWidth="1"/>
    <col min="10991" max="10991" width="25" style="44" customWidth="1"/>
    <col min="10992" max="10992" width="11.5703125" style="44" customWidth="1"/>
    <col min="10993" max="10996" width="5.28515625" style="44" customWidth="1"/>
    <col min="10997" max="10997" width="8.42578125" style="44" customWidth="1"/>
    <col min="10998" max="10999" width="0" style="44" hidden="1" customWidth="1"/>
    <col min="11000" max="11000" width="10.28515625" style="44" customWidth="1"/>
    <col min="11001" max="11001" width="9.5703125" style="44" customWidth="1"/>
    <col min="11002" max="11002" width="0" style="44" hidden="1" customWidth="1"/>
    <col min="11003" max="11003" width="9" style="44" customWidth="1"/>
    <col min="11004" max="11004" width="5.28515625" style="44" customWidth="1"/>
    <col min="11005" max="11005" width="3.5703125" style="44" customWidth="1"/>
    <col min="11006" max="11006" width="4" style="44" customWidth="1"/>
    <col min="11007" max="11007" width="29.28515625" style="44" customWidth="1"/>
    <col min="11008" max="11009" width="4.7109375" style="44" customWidth="1"/>
    <col min="11010" max="11011" width="14.28515625" style="44" customWidth="1"/>
    <col min="11012" max="11012" width="17.7109375" style="44" customWidth="1"/>
    <col min="11013" max="11013" width="10" style="44" customWidth="1"/>
    <col min="11014" max="11014" width="10.42578125" style="44" customWidth="1"/>
    <col min="11015" max="11015" width="26.7109375" style="44" customWidth="1"/>
    <col min="11016" max="11016" width="11.42578125" style="44"/>
    <col min="11017" max="11017" width="11.28515625" style="44" customWidth="1"/>
    <col min="11018" max="11018" width="0" style="44" hidden="1" customWidth="1"/>
    <col min="11019" max="11235" width="11.42578125" style="44"/>
    <col min="11236" max="11236" width="2.7109375" style="44" customWidth="1"/>
    <col min="11237" max="11237" width="0" style="44" hidden="1" customWidth="1"/>
    <col min="11238" max="11238" width="36.42578125" style="44" customWidth="1"/>
    <col min="11239" max="11239" width="32.42578125" style="44" customWidth="1"/>
    <col min="11240" max="11240" width="32.28515625" style="44" customWidth="1"/>
    <col min="11241" max="11241" width="26.5703125" style="44" customWidth="1"/>
    <col min="11242" max="11242" width="20" style="44" customWidth="1"/>
    <col min="11243" max="11244" width="10.28515625" style="44" customWidth="1"/>
    <col min="11245" max="11245" width="14.28515625" style="44" customWidth="1"/>
    <col min="11246" max="11246" width="9.7109375" style="44" customWidth="1"/>
    <col min="11247" max="11247" width="25" style="44" customWidth="1"/>
    <col min="11248" max="11248" width="11.5703125" style="44" customWidth="1"/>
    <col min="11249" max="11252" width="5.28515625" style="44" customWidth="1"/>
    <col min="11253" max="11253" width="8.42578125" style="44" customWidth="1"/>
    <col min="11254" max="11255" width="0" style="44" hidden="1" customWidth="1"/>
    <col min="11256" max="11256" width="10.28515625" style="44" customWidth="1"/>
    <col min="11257" max="11257" width="9.5703125" style="44" customWidth="1"/>
    <col min="11258" max="11258" width="0" style="44" hidden="1" customWidth="1"/>
    <col min="11259" max="11259" width="9" style="44" customWidth="1"/>
    <col min="11260" max="11260" width="5.28515625" style="44" customWidth="1"/>
    <col min="11261" max="11261" width="3.5703125" style="44" customWidth="1"/>
    <col min="11262" max="11262" width="4" style="44" customWidth="1"/>
    <col min="11263" max="11263" width="29.28515625" style="44" customWidth="1"/>
    <col min="11264" max="11265" width="4.7109375" style="44" customWidth="1"/>
    <col min="11266" max="11267" width="14.28515625" style="44" customWidth="1"/>
    <col min="11268" max="11268" width="17.7109375" style="44" customWidth="1"/>
    <col min="11269" max="11269" width="10" style="44" customWidth="1"/>
    <col min="11270" max="11270" width="10.42578125" style="44" customWidth="1"/>
    <col min="11271" max="11271" width="26.7109375" style="44" customWidth="1"/>
    <col min="11272" max="11272" width="11.42578125" style="44"/>
    <col min="11273" max="11273" width="11.28515625" style="44" customWidth="1"/>
    <col min="11274" max="11274" width="0" style="44" hidden="1" customWidth="1"/>
    <col min="11275" max="11491" width="11.42578125" style="44"/>
    <col min="11492" max="11492" width="2.7109375" style="44" customWidth="1"/>
    <col min="11493" max="11493" width="0" style="44" hidden="1" customWidth="1"/>
    <col min="11494" max="11494" width="36.42578125" style="44" customWidth="1"/>
    <col min="11495" max="11495" width="32.42578125" style="44" customWidth="1"/>
    <col min="11496" max="11496" width="32.28515625" style="44" customWidth="1"/>
    <col min="11497" max="11497" width="26.5703125" style="44" customWidth="1"/>
    <col min="11498" max="11498" width="20" style="44" customWidth="1"/>
    <col min="11499" max="11500" width="10.28515625" style="44" customWidth="1"/>
    <col min="11501" max="11501" width="14.28515625" style="44" customWidth="1"/>
    <col min="11502" max="11502" width="9.7109375" style="44" customWidth="1"/>
    <col min="11503" max="11503" width="25" style="44" customWidth="1"/>
    <col min="11504" max="11504" width="11.5703125" style="44" customWidth="1"/>
    <col min="11505" max="11508" width="5.28515625" style="44" customWidth="1"/>
    <col min="11509" max="11509" width="8.42578125" style="44" customWidth="1"/>
    <col min="11510" max="11511" width="0" style="44" hidden="1" customWidth="1"/>
    <col min="11512" max="11512" width="10.28515625" style="44" customWidth="1"/>
    <col min="11513" max="11513" width="9.5703125" style="44" customWidth="1"/>
    <col min="11514" max="11514" width="0" style="44" hidden="1" customWidth="1"/>
    <col min="11515" max="11515" width="9" style="44" customWidth="1"/>
    <col min="11516" max="11516" width="5.28515625" style="44" customWidth="1"/>
    <col min="11517" max="11517" width="3.5703125" style="44" customWidth="1"/>
    <col min="11518" max="11518" width="4" style="44" customWidth="1"/>
    <col min="11519" max="11519" width="29.28515625" style="44" customWidth="1"/>
    <col min="11520" max="11521" width="4.7109375" style="44" customWidth="1"/>
    <col min="11522" max="11523" width="14.28515625" style="44" customWidth="1"/>
    <col min="11524" max="11524" width="17.7109375" style="44" customWidth="1"/>
    <col min="11525" max="11525" width="10" style="44" customWidth="1"/>
    <col min="11526" max="11526" width="10.42578125" style="44" customWidth="1"/>
    <col min="11527" max="11527" width="26.7109375" style="44" customWidth="1"/>
    <col min="11528" max="11528" width="11.42578125" style="44"/>
    <col min="11529" max="11529" width="11.28515625" style="44" customWidth="1"/>
    <col min="11530" max="11530" width="0" style="44" hidden="1" customWidth="1"/>
    <col min="11531" max="11747" width="11.42578125" style="44"/>
    <col min="11748" max="11748" width="2.7109375" style="44" customWidth="1"/>
    <col min="11749" max="11749" width="0" style="44" hidden="1" customWidth="1"/>
    <col min="11750" max="11750" width="36.42578125" style="44" customWidth="1"/>
    <col min="11751" max="11751" width="32.42578125" style="44" customWidth="1"/>
    <col min="11752" max="11752" width="32.28515625" style="44" customWidth="1"/>
    <col min="11753" max="11753" width="26.5703125" style="44" customWidth="1"/>
    <col min="11754" max="11754" width="20" style="44" customWidth="1"/>
    <col min="11755" max="11756" width="10.28515625" style="44" customWidth="1"/>
    <col min="11757" max="11757" width="14.28515625" style="44" customWidth="1"/>
    <col min="11758" max="11758" width="9.7109375" style="44" customWidth="1"/>
    <col min="11759" max="11759" width="25" style="44" customWidth="1"/>
    <col min="11760" max="11760" width="11.5703125" style="44" customWidth="1"/>
    <col min="11761" max="11764" width="5.28515625" style="44" customWidth="1"/>
    <col min="11765" max="11765" width="8.42578125" style="44" customWidth="1"/>
    <col min="11766" max="11767" width="0" style="44" hidden="1" customWidth="1"/>
    <col min="11768" max="11768" width="10.28515625" style="44" customWidth="1"/>
    <col min="11769" max="11769" width="9.5703125" style="44" customWidth="1"/>
    <col min="11770" max="11770" width="0" style="44" hidden="1" customWidth="1"/>
    <col min="11771" max="11771" width="9" style="44" customWidth="1"/>
    <col min="11772" max="11772" width="5.28515625" style="44" customWidth="1"/>
    <col min="11773" max="11773" width="3.5703125" style="44" customWidth="1"/>
    <col min="11774" max="11774" width="4" style="44" customWidth="1"/>
    <col min="11775" max="11775" width="29.28515625" style="44" customWidth="1"/>
    <col min="11776" max="11777" width="4.7109375" style="44" customWidth="1"/>
    <col min="11778" max="11779" width="14.28515625" style="44" customWidth="1"/>
    <col min="11780" max="11780" width="17.7109375" style="44" customWidth="1"/>
    <col min="11781" max="11781" width="10" style="44" customWidth="1"/>
    <col min="11782" max="11782" width="10.42578125" style="44" customWidth="1"/>
    <col min="11783" max="11783" width="26.7109375" style="44" customWidth="1"/>
    <col min="11784" max="11784" width="11.42578125" style="44"/>
    <col min="11785" max="11785" width="11.28515625" style="44" customWidth="1"/>
    <col min="11786" max="11786" width="0" style="44" hidden="1" customWidth="1"/>
    <col min="11787" max="12003" width="11.42578125" style="44"/>
    <col min="12004" max="12004" width="2.7109375" style="44" customWidth="1"/>
    <col min="12005" max="12005" width="0" style="44" hidden="1" customWidth="1"/>
    <col min="12006" max="12006" width="36.42578125" style="44" customWidth="1"/>
    <col min="12007" max="12007" width="32.42578125" style="44" customWidth="1"/>
    <col min="12008" max="12008" width="32.28515625" style="44" customWidth="1"/>
    <col min="12009" max="12009" width="26.5703125" style="44" customWidth="1"/>
    <col min="12010" max="12010" width="20" style="44" customWidth="1"/>
    <col min="12011" max="12012" width="10.28515625" style="44" customWidth="1"/>
    <col min="12013" max="12013" width="14.28515625" style="44" customWidth="1"/>
    <col min="12014" max="12014" width="9.7109375" style="44" customWidth="1"/>
    <col min="12015" max="12015" width="25" style="44" customWidth="1"/>
    <col min="12016" max="12016" width="11.5703125" style="44" customWidth="1"/>
    <col min="12017" max="12020" width="5.28515625" style="44" customWidth="1"/>
    <col min="12021" max="12021" width="8.42578125" style="44" customWidth="1"/>
    <col min="12022" max="12023" width="0" style="44" hidden="1" customWidth="1"/>
    <col min="12024" max="12024" width="10.28515625" style="44" customWidth="1"/>
    <col min="12025" max="12025" width="9.5703125" style="44" customWidth="1"/>
    <col min="12026" max="12026" width="0" style="44" hidden="1" customWidth="1"/>
    <col min="12027" max="12027" width="9" style="44" customWidth="1"/>
    <col min="12028" max="12028" width="5.28515625" style="44" customWidth="1"/>
    <col min="12029" max="12029" width="3.5703125" style="44" customWidth="1"/>
    <col min="12030" max="12030" width="4" style="44" customWidth="1"/>
    <col min="12031" max="12031" width="29.28515625" style="44" customWidth="1"/>
    <col min="12032" max="12033" width="4.7109375" style="44" customWidth="1"/>
    <col min="12034" max="12035" width="14.28515625" style="44" customWidth="1"/>
    <col min="12036" max="12036" width="17.7109375" style="44" customWidth="1"/>
    <col min="12037" max="12037" width="10" style="44" customWidth="1"/>
    <col min="12038" max="12038" width="10.42578125" style="44" customWidth="1"/>
    <col min="12039" max="12039" width="26.7109375" style="44" customWidth="1"/>
    <col min="12040" max="12040" width="11.42578125" style="44"/>
    <col min="12041" max="12041" width="11.28515625" style="44" customWidth="1"/>
    <col min="12042" max="12042" width="0" style="44" hidden="1" customWidth="1"/>
    <col min="12043" max="12259" width="11.42578125" style="44"/>
    <col min="12260" max="12260" width="2.7109375" style="44" customWidth="1"/>
    <col min="12261" max="12261" width="0" style="44" hidden="1" customWidth="1"/>
    <col min="12262" max="12262" width="36.42578125" style="44" customWidth="1"/>
    <col min="12263" max="12263" width="32.42578125" style="44" customWidth="1"/>
    <col min="12264" max="12264" width="32.28515625" style="44" customWidth="1"/>
    <col min="12265" max="12265" width="26.5703125" style="44" customWidth="1"/>
    <col min="12266" max="12266" width="20" style="44" customWidth="1"/>
    <col min="12267" max="12268" width="10.28515625" style="44" customWidth="1"/>
    <col min="12269" max="12269" width="14.28515625" style="44" customWidth="1"/>
    <col min="12270" max="12270" width="9.7109375" style="44" customWidth="1"/>
    <col min="12271" max="12271" width="25" style="44" customWidth="1"/>
    <col min="12272" max="12272" width="11.5703125" style="44" customWidth="1"/>
    <col min="12273" max="12276" width="5.28515625" style="44" customWidth="1"/>
    <col min="12277" max="12277" width="8.42578125" style="44" customWidth="1"/>
    <col min="12278" max="12279" width="0" style="44" hidden="1" customWidth="1"/>
    <col min="12280" max="12280" width="10.28515625" style="44" customWidth="1"/>
    <col min="12281" max="12281" width="9.5703125" style="44" customWidth="1"/>
    <col min="12282" max="12282" width="0" style="44" hidden="1" customWidth="1"/>
    <col min="12283" max="12283" width="9" style="44" customWidth="1"/>
    <col min="12284" max="12284" width="5.28515625" style="44" customWidth="1"/>
    <col min="12285" max="12285" width="3.5703125" style="44" customWidth="1"/>
    <col min="12286" max="12286" width="4" style="44" customWidth="1"/>
    <col min="12287" max="12287" width="29.28515625" style="44" customWidth="1"/>
    <col min="12288" max="12289" width="4.7109375" style="44" customWidth="1"/>
    <col min="12290" max="12291" width="14.28515625" style="44" customWidth="1"/>
    <col min="12292" max="12292" width="17.7109375" style="44" customWidth="1"/>
    <col min="12293" max="12293" width="10" style="44" customWidth="1"/>
    <col min="12294" max="12294" width="10.42578125" style="44" customWidth="1"/>
    <col min="12295" max="12295" width="26.7109375" style="44" customWidth="1"/>
    <col min="12296" max="12296" width="11.42578125" style="44"/>
    <col min="12297" max="12297" width="11.28515625" style="44" customWidth="1"/>
    <col min="12298" max="12298" width="0" style="44" hidden="1" customWidth="1"/>
    <col min="12299" max="12515" width="11.42578125" style="44"/>
    <col min="12516" max="12516" width="2.7109375" style="44" customWidth="1"/>
    <col min="12517" max="12517" width="0" style="44" hidden="1" customWidth="1"/>
    <col min="12518" max="12518" width="36.42578125" style="44" customWidth="1"/>
    <col min="12519" max="12519" width="32.42578125" style="44" customWidth="1"/>
    <col min="12520" max="12520" width="32.28515625" style="44" customWidth="1"/>
    <col min="12521" max="12521" width="26.5703125" style="44" customWidth="1"/>
    <col min="12522" max="12522" width="20" style="44" customWidth="1"/>
    <col min="12523" max="12524" width="10.28515625" style="44" customWidth="1"/>
    <col min="12525" max="12525" width="14.28515625" style="44" customWidth="1"/>
    <col min="12526" max="12526" width="9.7109375" style="44" customWidth="1"/>
    <col min="12527" max="12527" width="25" style="44" customWidth="1"/>
    <col min="12528" max="12528" width="11.5703125" style="44" customWidth="1"/>
    <col min="12529" max="12532" width="5.28515625" style="44" customWidth="1"/>
    <col min="12533" max="12533" width="8.42578125" style="44" customWidth="1"/>
    <col min="12534" max="12535" width="0" style="44" hidden="1" customWidth="1"/>
    <col min="12536" max="12536" width="10.28515625" style="44" customWidth="1"/>
    <col min="12537" max="12537" width="9.5703125" style="44" customWidth="1"/>
    <col min="12538" max="12538" width="0" style="44" hidden="1" customWidth="1"/>
    <col min="12539" max="12539" width="9" style="44" customWidth="1"/>
    <col min="12540" max="12540" width="5.28515625" style="44" customWidth="1"/>
    <col min="12541" max="12541" width="3.5703125" style="44" customWidth="1"/>
    <col min="12542" max="12542" width="4" style="44" customWidth="1"/>
    <col min="12543" max="12543" width="29.28515625" style="44" customWidth="1"/>
    <col min="12544" max="12545" width="4.7109375" style="44" customWidth="1"/>
    <col min="12546" max="12547" width="14.28515625" style="44" customWidth="1"/>
    <col min="12548" max="12548" width="17.7109375" style="44" customWidth="1"/>
    <col min="12549" max="12549" width="10" style="44" customWidth="1"/>
    <col min="12550" max="12550" width="10.42578125" style="44" customWidth="1"/>
    <col min="12551" max="12551" width="26.7109375" style="44" customWidth="1"/>
    <col min="12552" max="12552" width="11.42578125" style="44"/>
    <col min="12553" max="12553" width="11.28515625" style="44" customWidth="1"/>
    <col min="12554" max="12554" width="0" style="44" hidden="1" customWidth="1"/>
    <col min="12555" max="12771" width="11.42578125" style="44"/>
    <col min="12772" max="12772" width="2.7109375" style="44" customWidth="1"/>
    <col min="12773" max="12773" width="0" style="44" hidden="1" customWidth="1"/>
    <col min="12774" max="12774" width="36.42578125" style="44" customWidth="1"/>
    <col min="12775" max="12775" width="32.42578125" style="44" customWidth="1"/>
    <col min="12776" max="12776" width="32.28515625" style="44" customWidth="1"/>
    <col min="12777" max="12777" width="26.5703125" style="44" customWidth="1"/>
    <col min="12778" max="12778" width="20" style="44" customWidth="1"/>
    <col min="12779" max="12780" width="10.28515625" style="44" customWidth="1"/>
    <col min="12781" max="12781" width="14.28515625" style="44" customWidth="1"/>
    <col min="12782" max="12782" width="9.7109375" style="44" customWidth="1"/>
    <col min="12783" max="12783" width="25" style="44" customWidth="1"/>
    <col min="12784" max="12784" width="11.5703125" style="44" customWidth="1"/>
    <col min="12785" max="12788" width="5.28515625" style="44" customWidth="1"/>
    <col min="12789" max="12789" width="8.42578125" style="44" customWidth="1"/>
    <col min="12790" max="12791" width="0" style="44" hidden="1" customWidth="1"/>
    <col min="12792" max="12792" width="10.28515625" style="44" customWidth="1"/>
    <col min="12793" max="12793" width="9.5703125" style="44" customWidth="1"/>
    <col min="12794" max="12794" width="0" style="44" hidden="1" customWidth="1"/>
    <col min="12795" max="12795" width="9" style="44" customWidth="1"/>
    <col min="12796" max="12796" width="5.28515625" style="44" customWidth="1"/>
    <col min="12797" max="12797" width="3.5703125" style="44" customWidth="1"/>
    <col min="12798" max="12798" width="4" style="44" customWidth="1"/>
    <col min="12799" max="12799" width="29.28515625" style="44" customWidth="1"/>
    <col min="12800" max="12801" width="4.7109375" style="44" customWidth="1"/>
    <col min="12802" max="12803" width="14.28515625" style="44" customWidth="1"/>
    <col min="12804" max="12804" width="17.7109375" style="44" customWidth="1"/>
    <col min="12805" max="12805" width="10" style="44" customWidth="1"/>
    <col min="12806" max="12806" width="10.42578125" style="44" customWidth="1"/>
    <col min="12807" max="12807" width="26.7109375" style="44" customWidth="1"/>
    <col min="12808" max="12808" width="11.42578125" style="44"/>
    <col min="12809" max="12809" width="11.28515625" style="44" customWidth="1"/>
    <col min="12810" max="12810" width="0" style="44" hidden="1" customWidth="1"/>
    <col min="12811" max="13027" width="11.42578125" style="44"/>
    <col min="13028" max="13028" width="2.7109375" style="44" customWidth="1"/>
    <col min="13029" max="13029" width="0" style="44" hidden="1" customWidth="1"/>
    <col min="13030" max="13030" width="36.42578125" style="44" customWidth="1"/>
    <col min="13031" max="13031" width="32.42578125" style="44" customWidth="1"/>
    <col min="13032" max="13032" width="32.28515625" style="44" customWidth="1"/>
    <col min="13033" max="13033" width="26.5703125" style="44" customWidth="1"/>
    <col min="13034" max="13034" width="20" style="44" customWidth="1"/>
    <col min="13035" max="13036" width="10.28515625" style="44" customWidth="1"/>
    <col min="13037" max="13037" width="14.28515625" style="44" customWidth="1"/>
    <col min="13038" max="13038" width="9.7109375" style="44" customWidth="1"/>
    <col min="13039" max="13039" width="25" style="44" customWidth="1"/>
    <col min="13040" max="13040" width="11.5703125" style="44" customWidth="1"/>
    <col min="13041" max="13044" width="5.28515625" style="44" customWidth="1"/>
    <col min="13045" max="13045" width="8.42578125" style="44" customWidth="1"/>
    <col min="13046" max="13047" width="0" style="44" hidden="1" customWidth="1"/>
    <col min="13048" max="13048" width="10.28515625" style="44" customWidth="1"/>
    <col min="13049" max="13049" width="9.5703125" style="44" customWidth="1"/>
    <col min="13050" max="13050" width="0" style="44" hidden="1" customWidth="1"/>
    <col min="13051" max="13051" width="9" style="44" customWidth="1"/>
    <col min="13052" max="13052" width="5.28515625" style="44" customWidth="1"/>
    <col min="13053" max="13053" width="3.5703125" style="44" customWidth="1"/>
    <col min="13054" max="13054" width="4" style="44" customWidth="1"/>
    <col min="13055" max="13055" width="29.28515625" style="44" customWidth="1"/>
    <col min="13056" max="13057" width="4.7109375" style="44" customWidth="1"/>
    <col min="13058" max="13059" width="14.28515625" style="44" customWidth="1"/>
    <col min="13060" max="13060" width="17.7109375" style="44" customWidth="1"/>
    <col min="13061" max="13061" width="10" style="44" customWidth="1"/>
    <col min="13062" max="13062" width="10.42578125" style="44" customWidth="1"/>
    <col min="13063" max="13063" width="26.7109375" style="44" customWidth="1"/>
    <col min="13064" max="13064" width="11.42578125" style="44"/>
    <col min="13065" max="13065" width="11.28515625" style="44" customWidth="1"/>
    <col min="13066" max="13066" width="0" style="44" hidden="1" customWidth="1"/>
    <col min="13067" max="13283" width="11.42578125" style="44"/>
    <col min="13284" max="13284" width="2.7109375" style="44" customWidth="1"/>
    <col min="13285" max="13285" width="0" style="44" hidden="1" customWidth="1"/>
    <col min="13286" max="13286" width="36.42578125" style="44" customWidth="1"/>
    <col min="13287" max="13287" width="32.42578125" style="44" customWidth="1"/>
    <col min="13288" max="13288" width="32.28515625" style="44" customWidth="1"/>
    <col min="13289" max="13289" width="26.5703125" style="44" customWidth="1"/>
    <col min="13290" max="13290" width="20" style="44" customWidth="1"/>
    <col min="13291" max="13292" width="10.28515625" style="44" customWidth="1"/>
    <col min="13293" max="13293" width="14.28515625" style="44" customWidth="1"/>
    <col min="13294" max="13294" width="9.7109375" style="44" customWidth="1"/>
    <col min="13295" max="13295" width="25" style="44" customWidth="1"/>
    <col min="13296" max="13296" width="11.5703125" style="44" customWidth="1"/>
    <col min="13297" max="13300" width="5.28515625" style="44" customWidth="1"/>
    <col min="13301" max="13301" width="8.42578125" style="44" customWidth="1"/>
    <col min="13302" max="13303" width="0" style="44" hidden="1" customWidth="1"/>
    <col min="13304" max="13304" width="10.28515625" style="44" customWidth="1"/>
    <col min="13305" max="13305" width="9.5703125" style="44" customWidth="1"/>
    <col min="13306" max="13306" width="0" style="44" hidden="1" customWidth="1"/>
    <col min="13307" max="13307" width="9" style="44" customWidth="1"/>
    <col min="13308" max="13308" width="5.28515625" style="44" customWidth="1"/>
    <col min="13309" max="13309" width="3.5703125" style="44" customWidth="1"/>
    <col min="13310" max="13310" width="4" style="44" customWidth="1"/>
    <col min="13311" max="13311" width="29.28515625" style="44" customWidth="1"/>
    <col min="13312" max="13313" width="4.7109375" style="44" customWidth="1"/>
    <col min="13314" max="13315" width="14.28515625" style="44" customWidth="1"/>
    <col min="13316" max="13316" width="17.7109375" style="44" customWidth="1"/>
    <col min="13317" max="13317" width="10" style="44" customWidth="1"/>
    <col min="13318" max="13318" width="10.42578125" style="44" customWidth="1"/>
    <col min="13319" max="13319" width="26.7109375" style="44" customWidth="1"/>
    <col min="13320" max="13320" width="11.42578125" style="44"/>
    <col min="13321" max="13321" width="11.28515625" style="44" customWidth="1"/>
    <col min="13322" max="13322" width="0" style="44" hidden="1" customWidth="1"/>
    <col min="13323" max="13539" width="11.42578125" style="44"/>
    <col min="13540" max="13540" width="2.7109375" style="44" customWidth="1"/>
    <col min="13541" max="13541" width="0" style="44" hidden="1" customWidth="1"/>
    <col min="13542" max="13542" width="36.42578125" style="44" customWidth="1"/>
    <col min="13543" max="13543" width="32.42578125" style="44" customWidth="1"/>
    <col min="13544" max="13544" width="32.28515625" style="44" customWidth="1"/>
    <col min="13545" max="13545" width="26.5703125" style="44" customWidth="1"/>
    <col min="13546" max="13546" width="20" style="44" customWidth="1"/>
    <col min="13547" max="13548" width="10.28515625" style="44" customWidth="1"/>
    <col min="13549" max="13549" width="14.28515625" style="44" customWidth="1"/>
    <col min="13550" max="13550" width="9.7109375" style="44" customWidth="1"/>
    <col min="13551" max="13551" width="25" style="44" customWidth="1"/>
    <col min="13552" max="13552" width="11.5703125" style="44" customWidth="1"/>
    <col min="13553" max="13556" width="5.28515625" style="44" customWidth="1"/>
    <col min="13557" max="13557" width="8.42578125" style="44" customWidth="1"/>
    <col min="13558" max="13559" width="0" style="44" hidden="1" customWidth="1"/>
    <col min="13560" max="13560" width="10.28515625" style="44" customWidth="1"/>
    <col min="13561" max="13561" width="9.5703125" style="44" customWidth="1"/>
    <col min="13562" max="13562" width="0" style="44" hidden="1" customWidth="1"/>
    <col min="13563" max="13563" width="9" style="44" customWidth="1"/>
    <col min="13564" max="13564" width="5.28515625" style="44" customWidth="1"/>
    <col min="13565" max="13565" width="3.5703125" style="44" customWidth="1"/>
    <col min="13566" max="13566" width="4" style="44" customWidth="1"/>
    <col min="13567" max="13567" width="29.28515625" style="44" customWidth="1"/>
    <col min="13568" max="13569" width="4.7109375" style="44" customWidth="1"/>
    <col min="13570" max="13571" width="14.28515625" style="44" customWidth="1"/>
    <col min="13572" max="13572" width="17.7109375" style="44" customWidth="1"/>
    <col min="13573" max="13573" width="10" style="44" customWidth="1"/>
    <col min="13574" max="13574" width="10.42578125" style="44" customWidth="1"/>
    <col min="13575" max="13575" width="26.7109375" style="44" customWidth="1"/>
    <col min="13576" max="13576" width="11.42578125" style="44"/>
    <col min="13577" max="13577" width="11.28515625" style="44" customWidth="1"/>
    <col min="13578" max="13578" width="0" style="44" hidden="1" customWidth="1"/>
    <col min="13579" max="13795" width="11.42578125" style="44"/>
    <col min="13796" max="13796" width="2.7109375" style="44" customWidth="1"/>
    <col min="13797" max="13797" width="0" style="44" hidden="1" customWidth="1"/>
    <col min="13798" max="13798" width="36.42578125" style="44" customWidth="1"/>
    <col min="13799" max="13799" width="32.42578125" style="44" customWidth="1"/>
    <col min="13800" max="13800" width="32.28515625" style="44" customWidth="1"/>
    <col min="13801" max="13801" width="26.5703125" style="44" customWidth="1"/>
    <col min="13802" max="13802" width="20" style="44" customWidth="1"/>
    <col min="13803" max="13804" width="10.28515625" style="44" customWidth="1"/>
    <col min="13805" max="13805" width="14.28515625" style="44" customWidth="1"/>
    <col min="13806" max="13806" width="9.7109375" style="44" customWidth="1"/>
    <col min="13807" max="13807" width="25" style="44" customWidth="1"/>
    <col min="13808" max="13808" width="11.5703125" style="44" customWidth="1"/>
    <col min="13809" max="13812" width="5.28515625" style="44" customWidth="1"/>
    <col min="13813" max="13813" width="8.42578125" style="44" customWidth="1"/>
    <col min="13814" max="13815" width="0" style="44" hidden="1" customWidth="1"/>
    <col min="13816" max="13816" width="10.28515625" style="44" customWidth="1"/>
    <col min="13817" max="13817" width="9.5703125" style="44" customWidth="1"/>
    <col min="13818" max="13818" width="0" style="44" hidden="1" customWidth="1"/>
    <col min="13819" max="13819" width="9" style="44" customWidth="1"/>
    <col min="13820" max="13820" width="5.28515625" style="44" customWidth="1"/>
    <col min="13821" max="13821" width="3.5703125" style="44" customWidth="1"/>
    <col min="13822" max="13822" width="4" style="44" customWidth="1"/>
    <col min="13823" max="13823" width="29.28515625" style="44" customWidth="1"/>
    <col min="13824" max="13825" width="4.7109375" style="44" customWidth="1"/>
    <col min="13826" max="13827" width="14.28515625" style="44" customWidth="1"/>
    <col min="13828" max="13828" width="17.7109375" style="44" customWidth="1"/>
    <col min="13829" max="13829" width="10" style="44" customWidth="1"/>
    <col min="13830" max="13830" width="10.42578125" style="44" customWidth="1"/>
    <col min="13831" max="13831" width="26.7109375" style="44" customWidth="1"/>
    <col min="13832" max="13832" width="11.42578125" style="44"/>
    <col min="13833" max="13833" width="11.28515625" style="44" customWidth="1"/>
    <col min="13834" max="13834" width="0" style="44" hidden="1" customWidth="1"/>
    <col min="13835" max="14051" width="11.42578125" style="44"/>
    <col min="14052" max="14052" width="2.7109375" style="44" customWidth="1"/>
    <col min="14053" max="14053" width="0" style="44" hidden="1" customWidth="1"/>
    <col min="14054" max="14054" width="36.42578125" style="44" customWidth="1"/>
    <col min="14055" max="14055" width="32.42578125" style="44" customWidth="1"/>
    <col min="14056" max="14056" width="32.28515625" style="44" customWidth="1"/>
    <col min="14057" max="14057" width="26.5703125" style="44" customWidth="1"/>
    <col min="14058" max="14058" width="20" style="44" customWidth="1"/>
    <col min="14059" max="14060" width="10.28515625" style="44" customWidth="1"/>
    <col min="14061" max="14061" width="14.28515625" style="44" customWidth="1"/>
    <col min="14062" max="14062" width="9.7109375" style="44" customWidth="1"/>
    <col min="14063" max="14063" width="25" style="44" customWidth="1"/>
    <col min="14064" max="14064" width="11.5703125" style="44" customWidth="1"/>
    <col min="14065" max="14068" width="5.28515625" style="44" customWidth="1"/>
    <col min="14069" max="14069" width="8.42578125" style="44" customWidth="1"/>
    <col min="14070" max="14071" width="0" style="44" hidden="1" customWidth="1"/>
    <col min="14072" max="14072" width="10.28515625" style="44" customWidth="1"/>
    <col min="14073" max="14073" width="9.5703125" style="44" customWidth="1"/>
    <col min="14074" max="14074" width="0" style="44" hidden="1" customWidth="1"/>
    <col min="14075" max="14075" width="9" style="44" customWidth="1"/>
    <col min="14076" max="14076" width="5.28515625" style="44" customWidth="1"/>
    <col min="14077" max="14077" width="3.5703125" style="44" customWidth="1"/>
    <col min="14078" max="14078" width="4" style="44" customWidth="1"/>
    <col min="14079" max="14079" width="29.28515625" style="44" customWidth="1"/>
    <col min="14080" max="14081" width="4.7109375" style="44" customWidth="1"/>
    <col min="14082" max="14083" width="14.28515625" style="44" customWidth="1"/>
    <col min="14084" max="14084" width="17.7109375" style="44" customWidth="1"/>
    <col min="14085" max="14085" width="10" style="44" customWidth="1"/>
    <col min="14086" max="14086" width="10.42578125" style="44" customWidth="1"/>
    <col min="14087" max="14087" width="26.7109375" style="44" customWidth="1"/>
    <col min="14088" max="14088" width="11.42578125" style="44"/>
    <col min="14089" max="14089" width="11.28515625" style="44" customWidth="1"/>
    <col min="14090" max="14090" width="0" style="44" hidden="1" customWidth="1"/>
    <col min="14091" max="14307" width="11.42578125" style="44"/>
    <col min="14308" max="14308" width="2.7109375" style="44" customWidth="1"/>
    <col min="14309" max="14309" width="0" style="44" hidden="1" customWidth="1"/>
    <col min="14310" max="14310" width="36.42578125" style="44" customWidth="1"/>
    <col min="14311" max="14311" width="32.42578125" style="44" customWidth="1"/>
    <col min="14312" max="14312" width="32.28515625" style="44" customWidth="1"/>
    <col min="14313" max="14313" width="26.5703125" style="44" customWidth="1"/>
    <col min="14314" max="14314" width="20" style="44" customWidth="1"/>
    <col min="14315" max="14316" width="10.28515625" style="44" customWidth="1"/>
    <col min="14317" max="14317" width="14.28515625" style="44" customWidth="1"/>
    <col min="14318" max="14318" width="9.7109375" style="44" customWidth="1"/>
    <col min="14319" max="14319" width="25" style="44" customWidth="1"/>
    <col min="14320" max="14320" width="11.5703125" style="44" customWidth="1"/>
    <col min="14321" max="14324" width="5.28515625" style="44" customWidth="1"/>
    <col min="14325" max="14325" width="8.42578125" style="44" customWidth="1"/>
    <col min="14326" max="14327" width="0" style="44" hidden="1" customWidth="1"/>
    <col min="14328" max="14328" width="10.28515625" style="44" customWidth="1"/>
    <col min="14329" max="14329" width="9.5703125" style="44" customWidth="1"/>
    <col min="14330" max="14330" width="0" style="44" hidden="1" customWidth="1"/>
    <col min="14331" max="14331" width="9" style="44" customWidth="1"/>
    <col min="14332" max="14332" width="5.28515625" style="44" customWidth="1"/>
    <col min="14333" max="14333" width="3.5703125" style="44" customWidth="1"/>
    <col min="14334" max="14334" width="4" style="44" customWidth="1"/>
    <col min="14335" max="14335" width="29.28515625" style="44" customWidth="1"/>
    <col min="14336" max="14337" width="4.7109375" style="44" customWidth="1"/>
    <col min="14338" max="14339" width="14.28515625" style="44" customWidth="1"/>
    <col min="14340" max="14340" width="17.7109375" style="44" customWidth="1"/>
    <col min="14341" max="14341" width="10" style="44" customWidth="1"/>
    <col min="14342" max="14342" width="10.42578125" style="44" customWidth="1"/>
    <col min="14343" max="14343" width="26.7109375" style="44" customWidth="1"/>
    <col min="14344" max="14344" width="11.42578125" style="44"/>
    <col min="14345" max="14345" width="11.28515625" style="44" customWidth="1"/>
    <col min="14346" max="14346" width="0" style="44" hidden="1" customWidth="1"/>
    <col min="14347" max="14563" width="11.42578125" style="44"/>
    <col min="14564" max="14564" width="2.7109375" style="44" customWidth="1"/>
    <col min="14565" max="14565" width="0" style="44" hidden="1" customWidth="1"/>
    <col min="14566" max="14566" width="36.42578125" style="44" customWidth="1"/>
    <col min="14567" max="14567" width="32.42578125" style="44" customWidth="1"/>
    <col min="14568" max="14568" width="32.28515625" style="44" customWidth="1"/>
    <col min="14569" max="14569" width="26.5703125" style="44" customWidth="1"/>
    <col min="14570" max="14570" width="20" style="44" customWidth="1"/>
    <col min="14571" max="14572" width="10.28515625" style="44" customWidth="1"/>
    <col min="14573" max="14573" width="14.28515625" style="44" customWidth="1"/>
    <col min="14574" max="14574" width="9.7109375" style="44" customWidth="1"/>
    <col min="14575" max="14575" width="25" style="44" customWidth="1"/>
    <col min="14576" max="14576" width="11.5703125" style="44" customWidth="1"/>
    <col min="14577" max="14580" width="5.28515625" style="44" customWidth="1"/>
    <col min="14581" max="14581" width="8.42578125" style="44" customWidth="1"/>
    <col min="14582" max="14583" width="0" style="44" hidden="1" customWidth="1"/>
    <col min="14584" max="14584" width="10.28515625" style="44" customWidth="1"/>
    <col min="14585" max="14585" width="9.5703125" style="44" customWidth="1"/>
    <col min="14586" max="14586" width="0" style="44" hidden="1" customWidth="1"/>
    <col min="14587" max="14587" width="9" style="44" customWidth="1"/>
    <col min="14588" max="14588" width="5.28515625" style="44" customWidth="1"/>
    <col min="14589" max="14589" width="3.5703125" style="44" customWidth="1"/>
    <col min="14590" max="14590" width="4" style="44" customWidth="1"/>
    <col min="14591" max="14591" width="29.28515625" style="44" customWidth="1"/>
    <col min="14592" max="14593" width="4.7109375" style="44" customWidth="1"/>
    <col min="14594" max="14595" width="14.28515625" style="44" customWidth="1"/>
    <col min="14596" max="14596" width="17.7109375" style="44" customWidth="1"/>
    <col min="14597" max="14597" width="10" style="44" customWidth="1"/>
    <col min="14598" max="14598" width="10.42578125" style="44" customWidth="1"/>
    <col min="14599" max="14599" width="26.7109375" style="44" customWidth="1"/>
    <col min="14600" max="14600" width="11.42578125" style="44"/>
    <col min="14601" max="14601" width="11.28515625" style="44" customWidth="1"/>
    <col min="14602" max="14602" width="0" style="44" hidden="1" customWidth="1"/>
    <col min="14603" max="14819" width="11.42578125" style="44"/>
    <col min="14820" max="14820" width="2.7109375" style="44" customWidth="1"/>
    <col min="14821" max="14821" width="0" style="44" hidden="1" customWidth="1"/>
    <col min="14822" max="14822" width="36.42578125" style="44" customWidth="1"/>
    <col min="14823" max="14823" width="32.42578125" style="44" customWidth="1"/>
    <col min="14824" max="14824" width="32.28515625" style="44" customWidth="1"/>
    <col min="14825" max="14825" width="26.5703125" style="44" customWidth="1"/>
    <col min="14826" max="14826" width="20" style="44" customWidth="1"/>
    <col min="14827" max="14828" width="10.28515625" style="44" customWidth="1"/>
    <col min="14829" max="14829" width="14.28515625" style="44" customWidth="1"/>
    <col min="14830" max="14830" width="9.7109375" style="44" customWidth="1"/>
    <col min="14831" max="14831" width="25" style="44" customWidth="1"/>
    <col min="14832" max="14832" width="11.5703125" style="44" customWidth="1"/>
    <col min="14833" max="14836" width="5.28515625" style="44" customWidth="1"/>
    <col min="14837" max="14837" width="8.42578125" style="44" customWidth="1"/>
    <col min="14838" max="14839" width="0" style="44" hidden="1" customWidth="1"/>
    <col min="14840" max="14840" width="10.28515625" style="44" customWidth="1"/>
    <col min="14841" max="14841" width="9.5703125" style="44" customWidth="1"/>
    <col min="14842" max="14842" width="0" style="44" hidden="1" customWidth="1"/>
    <col min="14843" max="14843" width="9" style="44" customWidth="1"/>
    <col min="14844" max="14844" width="5.28515625" style="44" customWidth="1"/>
    <col min="14845" max="14845" width="3.5703125" style="44" customWidth="1"/>
    <col min="14846" max="14846" width="4" style="44" customWidth="1"/>
    <col min="14847" max="14847" width="29.28515625" style="44" customWidth="1"/>
    <col min="14848" max="14849" width="4.7109375" style="44" customWidth="1"/>
    <col min="14850" max="14851" width="14.28515625" style="44" customWidth="1"/>
    <col min="14852" max="14852" width="17.7109375" style="44" customWidth="1"/>
    <col min="14853" max="14853" width="10" style="44" customWidth="1"/>
    <col min="14854" max="14854" width="10.42578125" style="44" customWidth="1"/>
    <col min="14855" max="14855" width="26.7109375" style="44" customWidth="1"/>
    <col min="14856" max="14856" width="11.42578125" style="44"/>
    <col min="14857" max="14857" width="11.28515625" style="44" customWidth="1"/>
    <col min="14858" max="14858" width="0" style="44" hidden="1" customWidth="1"/>
    <col min="14859" max="15075" width="11.42578125" style="44"/>
    <col min="15076" max="15076" width="2.7109375" style="44" customWidth="1"/>
    <col min="15077" max="15077" width="0" style="44" hidden="1" customWidth="1"/>
    <col min="15078" max="15078" width="36.42578125" style="44" customWidth="1"/>
    <col min="15079" max="15079" width="32.42578125" style="44" customWidth="1"/>
    <col min="15080" max="15080" width="32.28515625" style="44" customWidth="1"/>
    <col min="15081" max="15081" width="26.5703125" style="44" customWidth="1"/>
    <col min="15082" max="15082" width="20" style="44" customWidth="1"/>
    <col min="15083" max="15084" width="10.28515625" style="44" customWidth="1"/>
    <col min="15085" max="15085" width="14.28515625" style="44" customWidth="1"/>
    <col min="15086" max="15086" width="9.7109375" style="44" customWidth="1"/>
    <col min="15087" max="15087" width="25" style="44" customWidth="1"/>
    <col min="15088" max="15088" width="11.5703125" style="44" customWidth="1"/>
    <col min="15089" max="15092" width="5.28515625" style="44" customWidth="1"/>
    <col min="15093" max="15093" width="8.42578125" style="44" customWidth="1"/>
    <col min="15094" max="15095" width="0" style="44" hidden="1" customWidth="1"/>
    <col min="15096" max="15096" width="10.28515625" style="44" customWidth="1"/>
    <col min="15097" max="15097" width="9.5703125" style="44" customWidth="1"/>
    <col min="15098" max="15098" width="0" style="44" hidden="1" customWidth="1"/>
    <col min="15099" max="15099" width="9" style="44" customWidth="1"/>
    <col min="15100" max="15100" width="5.28515625" style="44" customWidth="1"/>
    <col min="15101" max="15101" width="3.5703125" style="44" customWidth="1"/>
    <col min="15102" max="15102" width="4" style="44" customWidth="1"/>
    <col min="15103" max="15103" width="29.28515625" style="44" customWidth="1"/>
    <col min="15104" max="15105" width="4.7109375" style="44" customWidth="1"/>
    <col min="15106" max="15107" width="14.28515625" style="44" customWidth="1"/>
    <col min="15108" max="15108" width="17.7109375" style="44" customWidth="1"/>
    <col min="15109" max="15109" width="10" style="44" customWidth="1"/>
    <col min="15110" max="15110" width="10.42578125" style="44" customWidth="1"/>
    <col min="15111" max="15111" width="26.7109375" style="44" customWidth="1"/>
    <col min="15112" max="15112" width="11.42578125" style="44"/>
    <col min="15113" max="15113" width="11.28515625" style="44" customWidth="1"/>
    <col min="15114" max="15114" width="0" style="44" hidden="1" customWidth="1"/>
    <col min="15115" max="15331" width="11.42578125" style="44"/>
    <col min="15332" max="15332" width="2.7109375" style="44" customWidth="1"/>
    <col min="15333" max="15333" width="0" style="44" hidden="1" customWidth="1"/>
    <col min="15334" max="15334" width="36.42578125" style="44" customWidth="1"/>
    <col min="15335" max="15335" width="32.42578125" style="44" customWidth="1"/>
    <col min="15336" max="15336" width="32.28515625" style="44" customWidth="1"/>
    <col min="15337" max="15337" width="26.5703125" style="44" customWidth="1"/>
    <col min="15338" max="15338" width="20" style="44" customWidth="1"/>
    <col min="15339" max="15340" width="10.28515625" style="44" customWidth="1"/>
    <col min="15341" max="15341" width="14.28515625" style="44" customWidth="1"/>
    <col min="15342" max="15342" width="9.7109375" style="44" customWidth="1"/>
    <col min="15343" max="15343" width="25" style="44" customWidth="1"/>
    <col min="15344" max="15344" width="11.5703125" style="44" customWidth="1"/>
    <col min="15345" max="15348" width="5.28515625" style="44" customWidth="1"/>
    <col min="15349" max="15349" width="8.42578125" style="44" customWidth="1"/>
    <col min="15350" max="15351" width="0" style="44" hidden="1" customWidth="1"/>
    <col min="15352" max="15352" width="10.28515625" style="44" customWidth="1"/>
    <col min="15353" max="15353" width="9.5703125" style="44" customWidth="1"/>
    <col min="15354" max="15354" width="0" style="44" hidden="1" customWidth="1"/>
    <col min="15355" max="15355" width="9" style="44" customWidth="1"/>
    <col min="15356" max="15356" width="5.28515625" style="44" customWidth="1"/>
    <col min="15357" max="15357" width="3.5703125" style="44" customWidth="1"/>
    <col min="15358" max="15358" width="4" style="44" customWidth="1"/>
    <col min="15359" max="15359" width="29.28515625" style="44" customWidth="1"/>
    <col min="15360" max="15361" width="4.7109375" style="44" customWidth="1"/>
    <col min="15362" max="15363" width="14.28515625" style="44" customWidth="1"/>
    <col min="15364" max="15364" width="17.7109375" style="44" customWidth="1"/>
    <col min="15365" max="15365" width="10" style="44" customWidth="1"/>
    <col min="15366" max="15366" width="10.42578125" style="44" customWidth="1"/>
    <col min="15367" max="15367" width="26.7109375" style="44" customWidth="1"/>
    <col min="15368" max="15368" width="11.42578125" style="44"/>
    <col min="15369" max="15369" width="11.28515625" style="44" customWidth="1"/>
    <col min="15370" max="15370" width="0" style="44" hidden="1" customWidth="1"/>
    <col min="15371" max="15587" width="11.42578125" style="44"/>
    <col min="15588" max="15588" width="2.7109375" style="44" customWidth="1"/>
    <col min="15589" max="15589" width="0" style="44" hidden="1" customWidth="1"/>
    <col min="15590" max="15590" width="36.42578125" style="44" customWidth="1"/>
    <col min="15591" max="15591" width="32.42578125" style="44" customWidth="1"/>
    <col min="15592" max="15592" width="32.28515625" style="44" customWidth="1"/>
    <col min="15593" max="15593" width="26.5703125" style="44" customWidth="1"/>
    <col min="15594" max="15594" width="20" style="44" customWidth="1"/>
    <col min="15595" max="15596" width="10.28515625" style="44" customWidth="1"/>
    <col min="15597" max="15597" width="14.28515625" style="44" customWidth="1"/>
    <col min="15598" max="15598" width="9.7109375" style="44" customWidth="1"/>
    <col min="15599" max="15599" width="25" style="44" customWidth="1"/>
    <col min="15600" max="15600" width="11.5703125" style="44" customWidth="1"/>
    <col min="15601" max="15604" width="5.28515625" style="44" customWidth="1"/>
    <col min="15605" max="15605" width="8.42578125" style="44" customWidth="1"/>
    <col min="15606" max="15607" width="0" style="44" hidden="1" customWidth="1"/>
    <col min="15608" max="15608" width="10.28515625" style="44" customWidth="1"/>
    <col min="15609" max="15609" width="9.5703125" style="44" customWidth="1"/>
    <col min="15610" max="15610" width="0" style="44" hidden="1" customWidth="1"/>
    <col min="15611" max="15611" width="9" style="44" customWidth="1"/>
    <col min="15612" max="15612" width="5.28515625" style="44" customWidth="1"/>
    <col min="15613" max="15613" width="3.5703125" style="44" customWidth="1"/>
    <col min="15614" max="15614" width="4" style="44" customWidth="1"/>
    <col min="15615" max="15615" width="29.28515625" style="44" customWidth="1"/>
    <col min="15616" max="15617" width="4.7109375" style="44" customWidth="1"/>
    <col min="15618" max="15619" width="14.28515625" style="44" customWidth="1"/>
    <col min="15620" max="15620" width="17.7109375" style="44" customWidth="1"/>
    <col min="15621" max="15621" width="10" style="44" customWidth="1"/>
    <col min="15622" max="15622" width="10.42578125" style="44" customWidth="1"/>
    <col min="15623" max="15623" width="26.7109375" style="44" customWidth="1"/>
    <col min="15624" max="15624" width="11.42578125" style="44"/>
    <col min="15625" max="15625" width="11.28515625" style="44" customWidth="1"/>
    <col min="15626" max="15626" width="0" style="44" hidden="1" customWidth="1"/>
    <col min="15627" max="15843" width="11.42578125" style="44"/>
    <col min="15844" max="15844" width="2.7109375" style="44" customWidth="1"/>
    <col min="15845" max="15845" width="0" style="44" hidden="1" customWidth="1"/>
    <col min="15846" max="15846" width="36.42578125" style="44" customWidth="1"/>
    <col min="15847" max="15847" width="32.42578125" style="44" customWidth="1"/>
    <col min="15848" max="15848" width="32.28515625" style="44" customWidth="1"/>
    <col min="15849" max="15849" width="26.5703125" style="44" customWidth="1"/>
    <col min="15850" max="15850" width="20" style="44" customWidth="1"/>
    <col min="15851" max="15852" width="10.28515625" style="44" customWidth="1"/>
    <col min="15853" max="15853" width="14.28515625" style="44" customWidth="1"/>
    <col min="15854" max="15854" width="9.7109375" style="44" customWidth="1"/>
    <col min="15855" max="15855" width="25" style="44" customWidth="1"/>
    <col min="15856" max="15856" width="11.5703125" style="44" customWidth="1"/>
    <col min="15857" max="15860" width="5.28515625" style="44" customWidth="1"/>
    <col min="15861" max="15861" width="8.42578125" style="44" customWidth="1"/>
    <col min="15862" max="15863" width="0" style="44" hidden="1" customWidth="1"/>
    <col min="15864" max="15864" width="10.28515625" style="44" customWidth="1"/>
    <col min="15865" max="15865" width="9.5703125" style="44" customWidth="1"/>
    <col min="15866" max="15866" width="0" style="44" hidden="1" customWidth="1"/>
    <col min="15867" max="15867" width="9" style="44" customWidth="1"/>
    <col min="15868" max="15868" width="5.28515625" style="44" customWidth="1"/>
    <col min="15869" max="15869" width="3.5703125" style="44" customWidth="1"/>
    <col min="15870" max="15870" width="4" style="44" customWidth="1"/>
    <col min="15871" max="15871" width="29.28515625" style="44" customWidth="1"/>
    <col min="15872" max="15873" width="4.7109375" style="44" customWidth="1"/>
    <col min="15874" max="15875" width="14.28515625" style="44" customWidth="1"/>
    <col min="15876" max="15876" width="17.7109375" style="44" customWidth="1"/>
    <col min="15877" max="15877" width="10" style="44" customWidth="1"/>
    <col min="15878" max="15878" width="10.42578125" style="44" customWidth="1"/>
    <col min="15879" max="15879" width="26.7109375" style="44" customWidth="1"/>
    <col min="15880" max="15880" width="11.42578125" style="44"/>
    <col min="15881" max="15881" width="11.28515625" style="44" customWidth="1"/>
    <col min="15882" max="15882" width="0" style="44" hidden="1" customWidth="1"/>
    <col min="15883" max="16099" width="11.42578125" style="44"/>
    <col min="16100" max="16100" width="2.7109375" style="44" customWidth="1"/>
    <col min="16101" max="16101" width="0" style="44" hidden="1" customWidth="1"/>
    <col min="16102" max="16102" width="36.42578125" style="44" customWidth="1"/>
    <col min="16103" max="16103" width="32.42578125" style="44" customWidth="1"/>
    <col min="16104" max="16104" width="32.28515625" style="44" customWidth="1"/>
    <col min="16105" max="16105" width="26.5703125" style="44" customWidth="1"/>
    <col min="16106" max="16106" width="20" style="44" customWidth="1"/>
    <col min="16107" max="16108" width="10.28515625" style="44" customWidth="1"/>
    <col min="16109" max="16109" width="14.28515625" style="44" customWidth="1"/>
    <col min="16110" max="16110" width="9.7109375" style="44" customWidth="1"/>
    <col min="16111" max="16111" width="25" style="44" customWidth="1"/>
    <col min="16112" max="16112" width="11.5703125" style="44" customWidth="1"/>
    <col min="16113" max="16116" width="5.28515625" style="44" customWidth="1"/>
    <col min="16117" max="16117" width="8.42578125" style="44" customWidth="1"/>
    <col min="16118" max="16119" width="0" style="44" hidden="1" customWidth="1"/>
    <col min="16120" max="16120" width="10.28515625" style="44" customWidth="1"/>
    <col min="16121" max="16121" width="9.5703125" style="44" customWidth="1"/>
    <col min="16122" max="16122" width="0" style="44" hidden="1" customWidth="1"/>
    <col min="16123" max="16123" width="9" style="44" customWidth="1"/>
    <col min="16124" max="16124" width="5.28515625" style="44" customWidth="1"/>
    <col min="16125" max="16125" width="3.5703125" style="44" customWidth="1"/>
    <col min="16126" max="16126" width="4" style="44" customWidth="1"/>
    <col min="16127" max="16127" width="29.28515625" style="44" customWidth="1"/>
    <col min="16128" max="16129" width="4.7109375" style="44" customWidth="1"/>
    <col min="16130" max="16131" width="14.28515625" style="44" customWidth="1"/>
    <col min="16132" max="16132" width="17.7109375" style="44" customWidth="1"/>
    <col min="16133" max="16133" width="10" style="44" customWidth="1"/>
    <col min="16134" max="16134" width="10.42578125" style="44" customWidth="1"/>
    <col min="16135" max="16135" width="26.7109375" style="44" customWidth="1"/>
    <col min="16136" max="16136" width="11.42578125" style="44"/>
    <col min="16137" max="16137" width="11.28515625" style="44" customWidth="1"/>
    <col min="16138" max="16138" width="0" style="44" hidden="1" customWidth="1"/>
    <col min="16139" max="16384" width="11.42578125" style="44"/>
  </cols>
  <sheetData>
    <row r="1" spans="1:15" ht="42.75" customHeight="1" x14ac:dyDescent="0.25">
      <c r="A1" s="271"/>
      <c r="B1" s="272"/>
      <c r="C1" s="272"/>
      <c r="D1" s="272"/>
      <c r="E1" s="277" t="s">
        <v>253</v>
      </c>
      <c r="F1" s="277"/>
      <c r="G1" s="277"/>
      <c r="H1" s="277"/>
      <c r="I1" s="277"/>
      <c r="J1" s="277"/>
      <c r="K1" s="277"/>
      <c r="L1" s="277"/>
      <c r="M1" s="277"/>
      <c r="N1" s="277"/>
      <c r="O1" s="278"/>
    </row>
    <row r="2" spans="1:15" ht="33.75" customHeight="1" x14ac:dyDescent="0.25">
      <c r="A2" s="273"/>
      <c r="B2" s="274"/>
      <c r="C2" s="274"/>
      <c r="D2" s="274"/>
      <c r="E2" s="279"/>
      <c r="F2" s="279"/>
      <c r="G2" s="279"/>
      <c r="H2" s="279"/>
      <c r="I2" s="279"/>
      <c r="J2" s="279"/>
      <c r="K2" s="279"/>
      <c r="L2" s="279"/>
      <c r="M2" s="279"/>
      <c r="N2" s="279"/>
      <c r="O2" s="280"/>
    </row>
    <row r="3" spans="1:15" ht="10.5" customHeight="1" thickBot="1" x14ac:dyDescent="0.3">
      <c r="A3" s="275"/>
      <c r="B3" s="276"/>
      <c r="C3" s="276"/>
      <c r="D3" s="276"/>
      <c r="E3" s="281"/>
      <c r="F3" s="281"/>
      <c r="G3" s="281"/>
      <c r="H3" s="281"/>
      <c r="I3" s="281"/>
      <c r="J3" s="281"/>
      <c r="K3" s="281"/>
      <c r="L3" s="281"/>
      <c r="M3" s="281"/>
      <c r="N3" s="281"/>
      <c r="O3" s="282"/>
    </row>
    <row r="4" spans="1:15" s="45" customFormat="1" ht="14.25" customHeight="1" thickBot="1" x14ac:dyDescent="0.25">
      <c r="B4" s="46"/>
      <c r="C4" s="47"/>
      <c r="D4" s="48"/>
      <c r="E4" s="49"/>
      <c r="F4" s="49"/>
      <c r="G4" s="50"/>
      <c r="H4" s="50"/>
      <c r="I4" s="50"/>
      <c r="J4" s="50"/>
      <c r="K4" s="50"/>
      <c r="L4" s="50"/>
      <c r="M4" s="94"/>
      <c r="N4" s="92"/>
      <c r="O4" s="94"/>
    </row>
    <row r="5" spans="1:15" s="51" customFormat="1" ht="21" customHeight="1" x14ac:dyDescent="0.25">
      <c r="A5" s="285" t="s">
        <v>113</v>
      </c>
      <c r="B5" s="287" t="s">
        <v>112</v>
      </c>
      <c r="C5" s="287"/>
      <c r="D5" s="104" t="s">
        <v>29</v>
      </c>
      <c r="E5" s="288" t="s">
        <v>19</v>
      </c>
      <c r="F5" s="290" t="s">
        <v>334</v>
      </c>
      <c r="G5" s="288" t="s">
        <v>111</v>
      </c>
      <c r="H5" s="288"/>
      <c r="I5" s="288" t="s">
        <v>110</v>
      </c>
      <c r="J5" s="292" t="s">
        <v>121</v>
      </c>
      <c r="K5" s="292"/>
      <c r="L5" s="292"/>
      <c r="M5" s="292"/>
      <c r="N5" s="292"/>
      <c r="O5" s="293"/>
    </row>
    <row r="6" spans="1:15" s="51" customFormat="1" ht="40.5" customHeight="1" thickBot="1" x14ac:dyDescent="0.3">
      <c r="A6" s="286"/>
      <c r="B6" s="105" t="s">
        <v>21</v>
      </c>
      <c r="C6" s="105" t="s">
        <v>31</v>
      </c>
      <c r="D6" s="106" t="s">
        <v>30</v>
      </c>
      <c r="E6" s="289"/>
      <c r="F6" s="291"/>
      <c r="G6" s="106" t="s">
        <v>108</v>
      </c>
      <c r="H6" s="106" t="s">
        <v>109</v>
      </c>
      <c r="I6" s="289"/>
      <c r="J6" s="106" t="s">
        <v>119</v>
      </c>
      <c r="K6" s="106" t="s">
        <v>271</v>
      </c>
      <c r="L6" s="106" t="s">
        <v>122</v>
      </c>
      <c r="M6" s="107" t="s">
        <v>327</v>
      </c>
      <c r="N6" s="107" t="s">
        <v>328</v>
      </c>
      <c r="O6" s="108" t="s">
        <v>122</v>
      </c>
    </row>
    <row r="7" spans="1:15" s="52" customFormat="1" ht="210" customHeight="1" thickBot="1" x14ac:dyDescent="0.3">
      <c r="A7" s="109" t="s">
        <v>32</v>
      </c>
      <c r="B7" s="110" t="s">
        <v>48</v>
      </c>
      <c r="C7" s="110" t="s">
        <v>49</v>
      </c>
      <c r="D7" s="111" t="s">
        <v>123</v>
      </c>
      <c r="E7" s="112" t="s">
        <v>264</v>
      </c>
      <c r="F7" s="113" t="s">
        <v>292</v>
      </c>
      <c r="G7" s="114">
        <v>43101</v>
      </c>
      <c r="H7" s="114">
        <v>43465</v>
      </c>
      <c r="I7" s="114" t="s">
        <v>158</v>
      </c>
      <c r="J7" s="115" t="s">
        <v>291</v>
      </c>
      <c r="K7" s="115" t="s">
        <v>272</v>
      </c>
      <c r="L7" s="115" t="s">
        <v>296</v>
      </c>
      <c r="M7" s="116" t="s">
        <v>394</v>
      </c>
      <c r="N7" s="117" t="s">
        <v>395</v>
      </c>
      <c r="O7" s="228" t="s">
        <v>413</v>
      </c>
    </row>
    <row r="8" spans="1:15" s="51" customFormat="1" ht="217.5" customHeight="1" thickBot="1" x14ac:dyDescent="0.3">
      <c r="A8" s="200" t="s">
        <v>33</v>
      </c>
      <c r="B8" s="201" t="s">
        <v>44</v>
      </c>
      <c r="C8" s="201" t="s">
        <v>86</v>
      </c>
      <c r="D8" s="202" t="s">
        <v>252</v>
      </c>
      <c r="E8" s="202" t="s">
        <v>85</v>
      </c>
      <c r="F8" s="203" t="s">
        <v>208</v>
      </c>
      <c r="G8" s="204">
        <v>43132</v>
      </c>
      <c r="H8" s="204">
        <v>43465</v>
      </c>
      <c r="I8" s="204" t="s">
        <v>163</v>
      </c>
      <c r="J8" s="205" t="s">
        <v>209</v>
      </c>
      <c r="K8" s="205" t="s">
        <v>294</v>
      </c>
      <c r="L8" s="206" t="s">
        <v>295</v>
      </c>
      <c r="M8" s="207" t="s">
        <v>345</v>
      </c>
      <c r="N8" s="208" t="s">
        <v>346</v>
      </c>
      <c r="O8" s="229" t="s">
        <v>414</v>
      </c>
    </row>
    <row r="9" spans="1:15" s="51" customFormat="1" ht="177.75" customHeight="1" x14ac:dyDescent="0.25">
      <c r="A9" s="301" t="s">
        <v>69</v>
      </c>
      <c r="B9" s="120" t="s">
        <v>46</v>
      </c>
      <c r="C9" s="120" t="s">
        <v>24</v>
      </c>
      <c r="D9" s="121" t="s">
        <v>210</v>
      </c>
      <c r="E9" s="122" t="s">
        <v>211</v>
      </c>
      <c r="F9" s="121" t="s">
        <v>212</v>
      </c>
      <c r="G9" s="123">
        <v>43101</v>
      </c>
      <c r="H9" s="123">
        <v>43465</v>
      </c>
      <c r="I9" s="123" t="s">
        <v>159</v>
      </c>
      <c r="J9" s="124" t="s">
        <v>213</v>
      </c>
      <c r="K9" s="124" t="s">
        <v>265</v>
      </c>
      <c r="L9" s="125" t="s">
        <v>297</v>
      </c>
      <c r="M9" s="126" t="s">
        <v>365</v>
      </c>
      <c r="N9" s="127" t="s">
        <v>378</v>
      </c>
      <c r="O9" s="173" t="s">
        <v>415</v>
      </c>
    </row>
    <row r="10" spans="1:15" s="51" customFormat="1" ht="152.25" customHeight="1" x14ac:dyDescent="0.25">
      <c r="A10" s="299"/>
      <c r="B10" s="61" t="s">
        <v>46</v>
      </c>
      <c r="C10" s="61" t="s">
        <v>24</v>
      </c>
      <c r="D10" s="58" t="s">
        <v>214</v>
      </c>
      <c r="E10" s="57" t="s">
        <v>105</v>
      </c>
      <c r="F10" s="75" t="s">
        <v>300</v>
      </c>
      <c r="G10" s="60">
        <v>43101</v>
      </c>
      <c r="H10" s="60">
        <v>43465</v>
      </c>
      <c r="I10" s="60" t="s">
        <v>160</v>
      </c>
      <c r="J10" s="81" t="s">
        <v>215</v>
      </c>
      <c r="K10" s="85" t="s">
        <v>298</v>
      </c>
      <c r="L10" s="86" t="s">
        <v>299</v>
      </c>
      <c r="M10" s="78" t="s">
        <v>366</v>
      </c>
      <c r="N10" s="79" t="s">
        <v>373</v>
      </c>
      <c r="O10" s="128" t="s">
        <v>415</v>
      </c>
    </row>
    <row r="11" spans="1:15" s="51" customFormat="1" ht="141" customHeight="1" x14ac:dyDescent="0.25">
      <c r="A11" s="299"/>
      <c r="B11" s="61" t="s">
        <v>73</v>
      </c>
      <c r="C11" s="61" t="s">
        <v>24</v>
      </c>
      <c r="D11" s="57" t="s">
        <v>216</v>
      </c>
      <c r="E11" s="57" t="s">
        <v>74</v>
      </c>
      <c r="F11" s="58" t="s">
        <v>335</v>
      </c>
      <c r="G11" s="60">
        <v>43123</v>
      </c>
      <c r="H11" s="60">
        <v>43465</v>
      </c>
      <c r="I11" s="60" t="s">
        <v>162</v>
      </c>
      <c r="J11" s="81" t="s">
        <v>217</v>
      </c>
      <c r="K11" s="81" t="s">
        <v>266</v>
      </c>
      <c r="L11" s="81" t="s">
        <v>301</v>
      </c>
      <c r="M11" s="78" t="s">
        <v>367</v>
      </c>
      <c r="N11" s="90" t="s">
        <v>374</v>
      </c>
      <c r="O11" s="128" t="s">
        <v>408</v>
      </c>
    </row>
    <row r="12" spans="1:15" s="51" customFormat="1" ht="213" customHeight="1" x14ac:dyDescent="0.25">
      <c r="A12" s="299"/>
      <c r="B12" s="61" t="s">
        <v>73</v>
      </c>
      <c r="C12" s="61" t="s">
        <v>24</v>
      </c>
      <c r="D12" s="71" t="s">
        <v>124</v>
      </c>
      <c r="E12" s="57" t="s">
        <v>88</v>
      </c>
      <c r="F12" s="58" t="s">
        <v>218</v>
      </c>
      <c r="G12" s="60">
        <v>43123</v>
      </c>
      <c r="H12" s="60">
        <v>43465</v>
      </c>
      <c r="I12" s="60" t="s">
        <v>162</v>
      </c>
      <c r="J12" s="81" t="s">
        <v>161</v>
      </c>
      <c r="K12" s="81" t="s">
        <v>267</v>
      </c>
      <c r="L12" s="81" t="s">
        <v>295</v>
      </c>
      <c r="M12" s="199" t="s">
        <v>368</v>
      </c>
      <c r="N12" s="90" t="s">
        <v>375</v>
      </c>
      <c r="O12" s="128" t="s">
        <v>416</v>
      </c>
    </row>
    <row r="13" spans="1:15" s="51" customFormat="1" ht="228.75" customHeight="1" x14ac:dyDescent="0.25">
      <c r="A13" s="299"/>
      <c r="B13" s="62" t="s">
        <v>87</v>
      </c>
      <c r="C13" s="61" t="s">
        <v>24</v>
      </c>
      <c r="D13" s="57" t="s">
        <v>219</v>
      </c>
      <c r="E13" s="59" t="s">
        <v>220</v>
      </c>
      <c r="F13" s="74" t="s">
        <v>293</v>
      </c>
      <c r="G13" s="60">
        <v>43101</v>
      </c>
      <c r="H13" s="60">
        <v>43465</v>
      </c>
      <c r="I13" s="60" t="s">
        <v>164</v>
      </c>
      <c r="J13" s="87" t="s">
        <v>221</v>
      </c>
      <c r="K13" s="87" t="s">
        <v>268</v>
      </c>
      <c r="L13" s="81" t="s">
        <v>295</v>
      </c>
      <c r="M13" s="78" t="s">
        <v>369</v>
      </c>
      <c r="N13" s="91" t="s">
        <v>379</v>
      </c>
      <c r="O13" s="128" t="s">
        <v>417</v>
      </c>
    </row>
    <row r="14" spans="1:15" s="51" customFormat="1" ht="106.15" customHeight="1" x14ac:dyDescent="0.25">
      <c r="A14" s="299"/>
      <c r="B14" s="62" t="s">
        <v>104</v>
      </c>
      <c r="C14" s="61" t="s">
        <v>24</v>
      </c>
      <c r="D14" s="57" t="s">
        <v>114</v>
      </c>
      <c r="E14" s="57" t="s">
        <v>176</v>
      </c>
      <c r="F14" s="58" t="s">
        <v>338</v>
      </c>
      <c r="G14" s="60">
        <v>43101</v>
      </c>
      <c r="H14" s="60">
        <v>43465</v>
      </c>
      <c r="I14" s="60" t="s">
        <v>165</v>
      </c>
      <c r="J14" s="81" t="s">
        <v>127</v>
      </c>
      <c r="K14" s="81" t="s">
        <v>273</v>
      </c>
      <c r="L14" s="77" t="s">
        <v>302</v>
      </c>
      <c r="M14" s="78" t="s">
        <v>370</v>
      </c>
      <c r="N14" s="90" t="s">
        <v>376</v>
      </c>
      <c r="O14" s="128" t="s">
        <v>417</v>
      </c>
    </row>
    <row r="15" spans="1:15" s="51" customFormat="1" ht="99" customHeight="1" x14ac:dyDescent="0.25">
      <c r="A15" s="299"/>
      <c r="B15" s="62" t="s">
        <v>104</v>
      </c>
      <c r="C15" s="61" t="s">
        <v>24</v>
      </c>
      <c r="D15" s="57" t="s">
        <v>222</v>
      </c>
      <c r="E15" s="57" t="s">
        <v>103</v>
      </c>
      <c r="F15" s="58" t="s">
        <v>337</v>
      </c>
      <c r="G15" s="60">
        <v>43101</v>
      </c>
      <c r="H15" s="60">
        <v>43465</v>
      </c>
      <c r="I15" s="60" t="s">
        <v>165</v>
      </c>
      <c r="J15" s="81" t="s">
        <v>127</v>
      </c>
      <c r="K15" s="81" t="s">
        <v>274</v>
      </c>
      <c r="L15" s="77" t="s">
        <v>301</v>
      </c>
      <c r="M15" s="78" t="s">
        <v>371</v>
      </c>
      <c r="N15" s="90" t="s">
        <v>377</v>
      </c>
      <c r="O15" s="128" t="s">
        <v>417</v>
      </c>
    </row>
    <row r="16" spans="1:15" s="51" customFormat="1" ht="206.25" customHeight="1" thickBot="1" x14ac:dyDescent="0.3">
      <c r="A16" s="300"/>
      <c r="B16" s="129" t="s">
        <v>75</v>
      </c>
      <c r="C16" s="130" t="s">
        <v>24</v>
      </c>
      <c r="D16" s="131" t="s">
        <v>115</v>
      </c>
      <c r="E16" s="132" t="s">
        <v>175</v>
      </c>
      <c r="F16" s="133" t="s">
        <v>336</v>
      </c>
      <c r="G16" s="134" t="s">
        <v>125</v>
      </c>
      <c r="H16" s="134" t="s">
        <v>126</v>
      </c>
      <c r="I16" s="134"/>
      <c r="J16" s="135" t="s">
        <v>127</v>
      </c>
      <c r="K16" s="136" t="s">
        <v>269</v>
      </c>
      <c r="L16" s="137" t="s">
        <v>303</v>
      </c>
      <c r="M16" s="138" t="s">
        <v>372</v>
      </c>
      <c r="N16" s="139" t="s">
        <v>380</v>
      </c>
      <c r="O16" s="175" t="s">
        <v>417</v>
      </c>
    </row>
    <row r="17" spans="1:16" s="51" customFormat="1" ht="409.5" customHeight="1" x14ac:dyDescent="0.25">
      <c r="A17" s="302" t="s">
        <v>70</v>
      </c>
      <c r="B17" s="191" t="s">
        <v>223</v>
      </c>
      <c r="C17" s="191" t="s">
        <v>83</v>
      </c>
      <c r="D17" s="192" t="s">
        <v>128</v>
      </c>
      <c r="E17" s="192" t="s">
        <v>106</v>
      </c>
      <c r="F17" s="193" t="s">
        <v>224</v>
      </c>
      <c r="G17" s="194">
        <v>43101</v>
      </c>
      <c r="H17" s="194">
        <v>43465</v>
      </c>
      <c r="I17" s="194" t="s">
        <v>166</v>
      </c>
      <c r="J17" s="195" t="s">
        <v>225</v>
      </c>
      <c r="K17" s="195" t="s">
        <v>289</v>
      </c>
      <c r="L17" s="209" t="s">
        <v>304</v>
      </c>
      <c r="M17" s="210" t="s">
        <v>355</v>
      </c>
      <c r="N17" s="211" t="s">
        <v>354</v>
      </c>
      <c r="O17" s="230" t="s">
        <v>418</v>
      </c>
      <c r="P17" s="212"/>
    </row>
    <row r="18" spans="1:16" s="51" customFormat="1" ht="115.5" customHeight="1" thickBot="1" x14ac:dyDescent="0.3">
      <c r="A18" s="303"/>
      <c r="B18" s="184" t="s">
        <v>167</v>
      </c>
      <c r="C18" s="184" t="s">
        <v>83</v>
      </c>
      <c r="D18" s="185" t="s">
        <v>305</v>
      </c>
      <c r="E18" s="185" t="s">
        <v>107</v>
      </c>
      <c r="F18" s="186" t="s">
        <v>207</v>
      </c>
      <c r="G18" s="187">
        <v>43101</v>
      </c>
      <c r="H18" s="187">
        <v>43465</v>
      </c>
      <c r="I18" s="187" t="s">
        <v>168</v>
      </c>
      <c r="J18" s="215" t="s">
        <v>226</v>
      </c>
      <c r="K18" s="215" t="s">
        <v>290</v>
      </c>
      <c r="L18" s="216" t="s">
        <v>306</v>
      </c>
      <c r="M18" s="188" t="s">
        <v>356</v>
      </c>
      <c r="N18" s="189" t="s">
        <v>354</v>
      </c>
      <c r="O18" s="190" t="s">
        <v>419</v>
      </c>
    </row>
    <row r="19" spans="1:16" s="51" customFormat="1" ht="147.75" customHeight="1" x14ac:dyDescent="0.25">
      <c r="A19" s="294" t="s">
        <v>129</v>
      </c>
      <c r="B19" s="144" t="s">
        <v>132</v>
      </c>
      <c r="C19" s="120" t="s">
        <v>135</v>
      </c>
      <c r="D19" s="122" t="s">
        <v>130</v>
      </c>
      <c r="E19" s="145" t="s">
        <v>227</v>
      </c>
      <c r="F19" s="146" t="s">
        <v>228</v>
      </c>
      <c r="G19" s="147">
        <v>43132</v>
      </c>
      <c r="H19" s="147">
        <v>43455</v>
      </c>
      <c r="I19" s="123" t="s">
        <v>169</v>
      </c>
      <c r="J19" s="124" t="s">
        <v>170</v>
      </c>
      <c r="K19" s="124" t="s">
        <v>270</v>
      </c>
      <c r="L19" s="148" t="s">
        <v>295</v>
      </c>
      <c r="M19" s="126" t="s">
        <v>381</v>
      </c>
      <c r="N19" s="140" t="s">
        <v>354</v>
      </c>
      <c r="O19" s="231" t="s">
        <v>420</v>
      </c>
    </row>
    <row r="20" spans="1:16" s="51" customFormat="1" ht="120" customHeight="1" x14ac:dyDescent="0.25">
      <c r="A20" s="306"/>
      <c r="B20" s="73" t="s">
        <v>132</v>
      </c>
      <c r="C20" s="61" t="s">
        <v>135</v>
      </c>
      <c r="D20" s="57" t="s">
        <v>174</v>
      </c>
      <c r="E20" s="59" t="s">
        <v>171</v>
      </c>
      <c r="F20" s="72" t="s">
        <v>339</v>
      </c>
      <c r="G20" s="66">
        <v>43132</v>
      </c>
      <c r="H20" s="66">
        <v>43455</v>
      </c>
      <c r="I20" s="60" t="s">
        <v>172</v>
      </c>
      <c r="J20" s="81" t="s">
        <v>250</v>
      </c>
      <c r="K20" s="81" t="s">
        <v>275</v>
      </c>
      <c r="L20" s="76" t="s">
        <v>307</v>
      </c>
      <c r="M20" s="78" t="s">
        <v>382</v>
      </c>
      <c r="N20" s="79" t="s">
        <v>354</v>
      </c>
      <c r="O20" s="149" t="s">
        <v>420</v>
      </c>
    </row>
    <row r="21" spans="1:16" s="51" customFormat="1" ht="108" customHeight="1" x14ac:dyDescent="0.25">
      <c r="A21" s="306"/>
      <c r="B21" s="63" t="s">
        <v>133</v>
      </c>
      <c r="C21" s="61" t="s">
        <v>135</v>
      </c>
      <c r="D21" s="57" t="s">
        <v>256</v>
      </c>
      <c r="E21" s="59" t="s">
        <v>308</v>
      </c>
      <c r="F21" s="58" t="s">
        <v>229</v>
      </c>
      <c r="G21" s="60">
        <v>43160</v>
      </c>
      <c r="H21" s="60">
        <v>43343</v>
      </c>
      <c r="I21" s="60" t="s">
        <v>172</v>
      </c>
      <c r="J21" s="88" t="s">
        <v>309</v>
      </c>
      <c r="K21" s="88" t="s">
        <v>310</v>
      </c>
      <c r="L21" s="76" t="s">
        <v>311</v>
      </c>
      <c r="M21" s="78" t="s">
        <v>383</v>
      </c>
      <c r="N21" s="79" t="s">
        <v>354</v>
      </c>
      <c r="O21" s="149" t="s">
        <v>421</v>
      </c>
    </row>
    <row r="22" spans="1:16" s="51" customFormat="1" ht="130.5" customHeight="1" thickBot="1" x14ac:dyDescent="0.3">
      <c r="A22" s="295"/>
      <c r="B22" s="224" t="s">
        <v>134</v>
      </c>
      <c r="C22" s="130" t="s">
        <v>135</v>
      </c>
      <c r="D22" s="131" t="s">
        <v>131</v>
      </c>
      <c r="E22" s="131" t="s">
        <v>333</v>
      </c>
      <c r="F22" s="141" t="s">
        <v>173</v>
      </c>
      <c r="G22" s="142">
        <v>43101</v>
      </c>
      <c r="H22" s="142">
        <v>43343</v>
      </c>
      <c r="I22" s="142" t="s">
        <v>172</v>
      </c>
      <c r="J22" s="225" t="s">
        <v>257</v>
      </c>
      <c r="K22" s="225" t="s">
        <v>276</v>
      </c>
      <c r="L22" s="226" t="s">
        <v>312</v>
      </c>
      <c r="M22" s="138" t="s">
        <v>384</v>
      </c>
      <c r="N22" s="143" t="s">
        <v>354</v>
      </c>
      <c r="O22" s="232" t="s">
        <v>421</v>
      </c>
    </row>
    <row r="23" spans="1:16" s="51" customFormat="1" ht="409.5" customHeight="1" x14ac:dyDescent="0.25">
      <c r="A23" s="307" t="s">
        <v>71</v>
      </c>
      <c r="B23" s="191" t="s">
        <v>136</v>
      </c>
      <c r="C23" s="191" t="s">
        <v>116</v>
      </c>
      <c r="D23" s="192" t="s">
        <v>137</v>
      </c>
      <c r="E23" s="192" t="s">
        <v>101</v>
      </c>
      <c r="F23" s="217" t="s">
        <v>340</v>
      </c>
      <c r="G23" s="218"/>
      <c r="H23" s="219">
        <v>43465</v>
      </c>
      <c r="I23" s="194" t="s">
        <v>177</v>
      </c>
      <c r="J23" s="220" t="s">
        <v>251</v>
      </c>
      <c r="K23" s="220" t="s">
        <v>313</v>
      </c>
      <c r="L23" s="209" t="s">
        <v>295</v>
      </c>
      <c r="M23" s="221" t="s">
        <v>360</v>
      </c>
      <c r="N23" s="222" t="s">
        <v>358</v>
      </c>
      <c r="O23" s="223" t="s">
        <v>403</v>
      </c>
    </row>
    <row r="24" spans="1:16" s="51" customFormat="1" ht="408.75" customHeight="1" thickBot="1" x14ac:dyDescent="0.3">
      <c r="A24" s="308"/>
      <c r="B24" s="130" t="s">
        <v>136</v>
      </c>
      <c r="C24" s="130" t="s">
        <v>116</v>
      </c>
      <c r="D24" s="131" t="s">
        <v>260</v>
      </c>
      <c r="E24" s="150" t="s">
        <v>138</v>
      </c>
      <c r="F24" s="151" t="s">
        <v>341</v>
      </c>
      <c r="G24" s="151"/>
      <c r="H24" s="152">
        <v>43465</v>
      </c>
      <c r="I24" s="142" t="s">
        <v>178</v>
      </c>
      <c r="J24" s="153" t="s">
        <v>139</v>
      </c>
      <c r="K24" s="153" t="s">
        <v>259</v>
      </c>
      <c r="L24" s="153" t="s">
        <v>314</v>
      </c>
      <c r="M24" s="183" t="s">
        <v>357</v>
      </c>
      <c r="N24" s="154" t="s">
        <v>359</v>
      </c>
      <c r="O24" s="175" t="s">
        <v>403</v>
      </c>
    </row>
    <row r="25" spans="1:16" s="52" customFormat="1" ht="104.25" customHeight="1" x14ac:dyDescent="0.25">
      <c r="A25" s="298" t="s">
        <v>72</v>
      </c>
      <c r="B25" s="191" t="s">
        <v>50</v>
      </c>
      <c r="C25" s="191" t="s">
        <v>25</v>
      </c>
      <c r="D25" s="192" t="s">
        <v>89</v>
      </c>
      <c r="E25" s="192" t="s">
        <v>117</v>
      </c>
      <c r="F25" s="193" t="s">
        <v>142</v>
      </c>
      <c r="G25" s="194">
        <v>43101</v>
      </c>
      <c r="H25" s="194">
        <v>43465</v>
      </c>
      <c r="I25" s="194" t="s">
        <v>230</v>
      </c>
      <c r="J25" s="195" t="s">
        <v>405</v>
      </c>
      <c r="K25" s="195" t="s">
        <v>277</v>
      </c>
      <c r="L25" s="195" t="s">
        <v>315</v>
      </c>
      <c r="M25" s="196" t="s">
        <v>386</v>
      </c>
      <c r="N25" s="197" t="s">
        <v>391</v>
      </c>
      <c r="O25" s="198" t="s">
        <v>406</v>
      </c>
      <c r="P25" s="212"/>
    </row>
    <row r="26" spans="1:16" s="51" customFormat="1" ht="131.25" customHeight="1" x14ac:dyDescent="0.25">
      <c r="A26" s="299"/>
      <c r="B26" s="61" t="s">
        <v>55</v>
      </c>
      <c r="C26" s="61" t="s">
        <v>25</v>
      </c>
      <c r="D26" s="57" t="s">
        <v>140</v>
      </c>
      <c r="E26" s="57" t="s">
        <v>179</v>
      </c>
      <c r="F26" s="58" t="s">
        <v>180</v>
      </c>
      <c r="G26" s="60">
        <v>43102</v>
      </c>
      <c r="H26" s="60">
        <v>68664</v>
      </c>
      <c r="I26" s="60" t="s">
        <v>165</v>
      </c>
      <c r="J26" s="87" t="s">
        <v>143</v>
      </c>
      <c r="K26" s="89" t="s">
        <v>261</v>
      </c>
      <c r="L26" s="81" t="s">
        <v>316</v>
      </c>
      <c r="M26" s="74" t="s">
        <v>387</v>
      </c>
      <c r="N26" s="102" t="s">
        <v>393</v>
      </c>
      <c r="O26" s="156" t="s">
        <v>422</v>
      </c>
    </row>
    <row r="27" spans="1:16" s="51" customFormat="1" ht="128.25" customHeight="1" x14ac:dyDescent="0.25">
      <c r="A27" s="299"/>
      <c r="B27" s="64" t="s">
        <v>181</v>
      </c>
      <c r="C27" s="65" t="s">
        <v>25</v>
      </c>
      <c r="D27" s="57" t="s">
        <v>184</v>
      </c>
      <c r="E27" s="59" t="s">
        <v>102</v>
      </c>
      <c r="F27" s="59" t="s">
        <v>317</v>
      </c>
      <c r="G27" s="60">
        <v>43101</v>
      </c>
      <c r="H27" s="60">
        <v>43465</v>
      </c>
      <c r="I27" s="60" t="s">
        <v>185</v>
      </c>
      <c r="J27" s="81" t="s">
        <v>231</v>
      </c>
      <c r="K27" s="89" t="s">
        <v>261</v>
      </c>
      <c r="L27" s="81" t="s">
        <v>316</v>
      </c>
      <c r="M27" s="199" t="s">
        <v>354</v>
      </c>
      <c r="N27" s="90" t="s">
        <v>354</v>
      </c>
      <c r="O27" s="156" t="s">
        <v>423</v>
      </c>
    </row>
    <row r="28" spans="1:16" s="51" customFormat="1" ht="121.5" customHeight="1" x14ac:dyDescent="0.25">
      <c r="A28" s="299"/>
      <c r="B28" s="64" t="s">
        <v>181</v>
      </c>
      <c r="C28" s="65" t="s">
        <v>25</v>
      </c>
      <c r="D28" s="57" t="s">
        <v>141</v>
      </c>
      <c r="E28" s="59" t="s">
        <v>232</v>
      </c>
      <c r="F28" s="59" t="s">
        <v>233</v>
      </c>
      <c r="G28" s="60">
        <v>43101</v>
      </c>
      <c r="H28" s="60">
        <v>43465</v>
      </c>
      <c r="I28" s="60" t="s">
        <v>187</v>
      </c>
      <c r="J28" s="81" t="s">
        <v>144</v>
      </c>
      <c r="K28" s="89" t="s">
        <v>318</v>
      </c>
      <c r="L28" s="81" t="s">
        <v>316</v>
      </c>
      <c r="M28" s="78" t="s">
        <v>388</v>
      </c>
      <c r="N28" s="101" t="s">
        <v>392</v>
      </c>
      <c r="O28" s="156" t="s">
        <v>407</v>
      </c>
    </row>
    <row r="29" spans="1:16" s="51" customFormat="1" ht="106.5" customHeight="1" x14ac:dyDescent="0.25">
      <c r="A29" s="299"/>
      <c r="B29" s="64" t="s">
        <v>182</v>
      </c>
      <c r="C29" s="65" t="s">
        <v>25</v>
      </c>
      <c r="D29" s="57" t="s">
        <v>76</v>
      </c>
      <c r="E29" s="59" t="s">
        <v>234</v>
      </c>
      <c r="F29" s="59" t="s">
        <v>235</v>
      </c>
      <c r="G29" s="60">
        <v>43101</v>
      </c>
      <c r="H29" s="60">
        <v>43465</v>
      </c>
      <c r="I29" s="60" t="s">
        <v>186</v>
      </c>
      <c r="J29" s="81" t="s">
        <v>145</v>
      </c>
      <c r="K29" s="89" t="s">
        <v>262</v>
      </c>
      <c r="L29" s="81" t="s">
        <v>319</v>
      </c>
      <c r="M29" s="80" t="s">
        <v>389</v>
      </c>
      <c r="N29" s="93">
        <f>421555582/428989582*100</f>
        <v>98.267090784503011</v>
      </c>
      <c r="O29" s="156" t="s">
        <v>424</v>
      </c>
    </row>
    <row r="30" spans="1:16" s="51" customFormat="1" ht="142.5" customHeight="1" thickBot="1" x14ac:dyDescent="0.3">
      <c r="A30" s="300"/>
      <c r="B30" s="157" t="s">
        <v>183</v>
      </c>
      <c r="C30" s="158" t="s">
        <v>25</v>
      </c>
      <c r="D30" s="131" t="s">
        <v>66</v>
      </c>
      <c r="E30" s="132" t="s">
        <v>67</v>
      </c>
      <c r="F30" s="132" t="s">
        <v>77</v>
      </c>
      <c r="G30" s="142">
        <v>43101</v>
      </c>
      <c r="H30" s="142">
        <v>43465</v>
      </c>
      <c r="I30" s="142" t="s">
        <v>236</v>
      </c>
      <c r="J30" s="135" t="s">
        <v>146</v>
      </c>
      <c r="K30" s="159" t="s">
        <v>263</v>
      </c>
      <c r="L30" s="135" t="s">
        <v>320</v>
      </c>
      <c r="M30" s="136" t="s">
        <v>390</v>
      </c>
      <c r="N30" s="160">
        <f>3/3*100</f>
        <v>100</v>
      </c>
      <c r="O30" s="227" t="s">
        <v>425</v>
      </c>
    </row>
    <row r="31" spans="1:16" s="51" customFormat="1" ht="177" customHeight="1" thickBot="1" x14ac:dyDescent="0.3">
      <c r="A31" s="161" t="s">
        <v>34</v>
      </c>
      <c r="B31" s="111" t="s">
        <v>82</v>
      </c>
      <c r="C31" s="111" t="s">
        <v>22</v>
      </c>
      <c r="D31" s="112" t="s">
        <v>80</v>
      </c>
      <c r="E31" s="112" t="s">
        <v>81</v>
      </c>
      <c r="F31" s="162" t="s">
        <v>237</v>
      </c>
      <c r="G31" s="114">
        <v>43101</v>
      </c>
      <c r="H31" s="163">
        <v>43464</v>
      </c>
      <c r="I31" s="114" t="s">
        <v>238</v>
      </c>
      <c r="J31" s="118" t="s">
        <v>147</v>
      </c>
      <c r="K31" s="118" t="s">
        <v>278</v>
      </c>
      <c r="L31" s="115" t="s">
        <v>321</v>
      </c>
      <c r="M31" s="213" t="s">
        <v>354</v>
      </c>
      <c r="N31" s="214" t="s">
        <v>354</v>
      </c>
      <c r="O31" s="156" t="s">
        <v>423</v>
      </c>
    </row>
    <row r="32" spans="1:16" s="51" customFormat="1" ht="164.25" customHeight="1" x14ac:dyDescent="0.25">
      <c r="A32" s="283" t="s">
        <v>35</v>
      </c>
      <c r="B32" s="120" t="s">
        <v>78</v>
      </c>
      <c r="C32" s="120" t="s">
        <v>188</v>
      </c>
      <c r="D32" s="122" t="s">
        <v>205</v>
      </c>
      <c r="E32" s="122" t="s">
        <v>239</v>
      </c>
      <c r="F32" s="121" t="s">
        <v>148</v>
      </c>
      <c r="G32" s="123">
        <v>43101</v>
      </c>
      <c r="H32" s="123">
        <v>43465</v>
      </c>
      <c r="I32" s="123" t="s">
        <v>240</v>
      </c>
      <c r="J32" s="124" t="s">
        <v>241</v>
      </c>
      <c r="K32" s="124" t="s">
        <v>255</v>
      </c>
      <c r="L32" s="124" t="s">
        <v>316</v>
      </c>
      <c r="M32" s="181" t="s">
        <v>397</v>
      </c>
      <c r="N32" s="179" t="s">
        <v>354</v>
      </c>
      <c r="O32" s="173" t="s">
        <v>409</v>
      </c>
    </row>
    <row r="33" spans="1:15" s="51" customFormat="1" ht="189.75" customHeight="1" thickBot="1" x14ac:dyDescent="0.3">
      <c r="A33" s="284"/>
      <c r="B33" s="130" t="s">
        <v>51</v>
      </c>
      <c r="C33" s="130" t="s">
        <v>43</v>
      </c>
      <c r="D33" s="131" t="s">
        <v>90</v>
      </c>
      <c r="E33" s="131" t="s">
        <v>189</v>
      </c>
      <c r="F33" s="141" t="s">
        <v>254</v>
      </c>
      <c r="G33" s="142">
        <v>43101</v>
      </c>
      <c r="H33" s="142">
        <v>43465</v>
      </c>
      <c r="I33" s="142" t="s">
        <v>242</v>
      </c>
      <c r="J33" s="135" t="s">
        <v>149</v>
      </c>
      <c r="K33" s="135" t="s">
        <v>279</v>
      </c>
      <c r="L33" s="135" t="s">
        <v>316</v>
      </c>
      <c r="M33" s="136" t="s">
        <v>398</v>
      </c>
      <c r="N33" s="180" t="s">
        <v>354</v>
      </c>
      <c r="O33" s="175" t="s">
        <v>400</v>
      </c>
    </row>
    <row r="34" spans="1:15" s="51" customFormat="1" ht="175.5" customHeight="1" thickBot="1" x14ac:dyDescent="0.3">
      <c r="A34" s="304" t="s">
        <v>36</v>
      </c>
      <c r="B34" s="178" t="s">
        <v>53</v>
      </c>
      <c r="C34" s="120" t="s">
        <v>43</v>
      </c>
      <c r="D34" s="122" t="s">
        <v>192</v>
      </c>
      <c r="E34" s="122" t="s">
        <v>190</v>
      </c>
      <c r="F34" s="121" t="s">
        <v>150</v>
      </c>
      <c r="G34" s="123">
        <v>43101</v>
      </c>
      <c r="H34" s="123">
        <v>43465</v>
      </c>
      <c r="I34" s="123" t="s">
        <v>193</v>
      </c>
      <c r="J34" s="124" t="s">
        <v>191</v>
      </c>
      <c r="K34" s="124" t="s">
        <v>286</v>
      </c>
      <c r="L34" s="124" t="s">
        <v>315</v>
      </c>
      <c r="M34" s="126" t="s">
        <v>351</v>
      </c>
      <c r="N34" s="179" t="s">
        <v>348</v>
      </c>
      <c r="O34" s="173" t="s">
        <v>410</v>
      </c>
    </row>
    <row r="35" spans="1:15" s="51" customFormat="1" ht="97.5" customHeight="1" thickBot="1" x14ac:dyDescent="0.3">
      <c r="A35" s="305"/>
      <c r="B35" s="130" t="s">
        <v>53</v>
      </c>
      <c r="C35" s="130" t="s">
        <v>43</v>
      </c>
      <c r="D35" s="131" t="s">
        <v>52</v>
      </c>
      <c r="E35" s="131" t="s">
        <v>194</v>
      </c>
      <c r="F35" s="141" t="s">
        <v>54</v>
      </c>
      <c r="G35" s="142">
        <v>43101</v>
      </c>
      <c r="H35" s="142">
        <v>43465</v>
      </c>
      <c r="I35" s="142" t="s">
        <v>196</v>
      </c>
      <c r="J35" s="135" t="s">
        <v>249</v>
      </c>
      <c r="K35" s="135" t="s">
        <v>287</v>
      </c>
      <c r="L35" s="135" t="s">
        <v>315</v>
      </c>
      <c r="M35" s="138" t="s">
        <v>347</v>
      </c>
      <c r="N35" s="180" t="s">
        <v>348</v>
      </c>
      <c r="O35" s="165" t="s">
        <v>404</v>
      </c>
    </row>
    <row r="36" spans="1:15" s="51" customFormat="1" ht="145.5" customHeight="1" x14ac:dyDescent="0.25">
      <c r="A36" s="296" t="s">
        <v>151</v>
      </c>
      <c r="B36" s="120" t="s">
        <v>42</v>
      </c>
      <c r="C36" s="120" t="s">
        <v>43</v>
      </c>
      <c r="D36" s="122" t="s">
        <v>195</v>
      </c>
      <c r="E36" s="122" t="s">
        <v>91</v>
      </c>
      <c r="F36" s="121" t="s">
        <v>352</v>
      </c>
      <c r="G36" s="123">
        <v>43101</v>
      </c>
      <c r="H36" s="123">
        <v>43465</v>
      </c>
      <c r="I36" s="123" t="s">
        <v>197</v>
      </c>
      <c r="J36" s="124" t="s">
        <v>245</v>
      </c>
      <c r="K36" s="124" t="s">
        <v>282</v>
      </c>
      <c r="L36" s="124" t="s">
        <v>316</v>
      </c>
      <c r="M36" s="126" t="s">
        <v>349</v>
      </c>
      <c r="N36" s="176">
        <v>1</v>
      </c>
      <c r="O36" s="155" t="s">
        <v>426</v>
      </c>
    </row>
    <row r="37" spans="1:15" s="51" customFormat="1" ht="162.75" customHeight="1" thickBot="1" x14ac:dyDescent="0.3">
      <c r="A37" s="297"/>
      <c r="B37" s="130" t="s">
        <v>118</v>
      </c>
      <c r="C37" s="130" t="s">
        <v>43</v>
      </c>
      <c r="D37" s="131" t="s">
        <v>92</v>
      </c>
      <c r="E37" s="131" t="s">
        <v>93</v>
      </c>
      <c r="F37" s="141" t="s">
        <v>342</v>
      </c>
      <c r="G37" s="142">
        <v>43101</v>
      </c>
      <c r="H37" s="142">
        <v>43465</v>
      </c>
      <c r="I37" s="142" t="s">
        <v>198</v>
      </c>
      <c r="J37" s="135" t="s">
        <v>246</v>
      </c>
      <c r="K37" s="135" t="s">
        <v>283</v>
      </c>
      <c r="L37" s="135" t="s">
        <v>295</v>
      </c>
      <c r="M37" s="138" t="s">
        <v>350</v>
      </c>
      <c r="N37" s="143" t="s">
        <v>353</v>
      </c>
      <c r="O37" s="177" t="s">
        <v>427</v>
      </c>
    </row>
    <row r="38" spans="1:15" s="51" customFormat="1" ht="172.9" customHeight="1" thickBot="1" x14ac:dyDescent="0.3">
      <c r="A38" s="294" t="s">
        <v>37</v>
      </c>
      <c r="B38" s="120" t="s">
        <v>96</v>
      </c>
      <c r="C38" s="120" t="s">
        <v>97</v>
      </c>
      <c r="D38" s="122" t="s">
        <v>152</v>
      </c>
      <c r="E38" s="122" t="s">
        <v>94</v>
      </c>
      <c r="F38" s="121" t="s">
        <v>154</v>
      </c>
      <c r="G38" s="123">
        <v>43101</v>
      </c>
      <c r="H38" s="123">
        <v>43465</v>
      </c>
      <c r="I38" s="123" t="s">
        <v>199</v>
      </c>
      <c r="J38" s="124" t="s">
        <v>243</v>
      </c>
      <c r="K38" s="124" t="s">
        <v>280</v>
      </c>
      <c r="L38" s="124" t="s">
        <v>322</v>
      </c>
      <c r="M38" s="126" t="s">
        <v>329</v>
      </c>
      <c r="N38" s="172" t="s">
        <v>330</v>
      </c>
      <c r="O38" s="155" t="s">
        <v>411</v>
      </c>
    </row>
    <row r="39" spans="1:15" s="51" customFormat="1" ht="301.5" customHeight="1" thickBot="1" x14ac:dyDescent="0.3">
      <c r="A39" s="295"/>
      <c r="B39" s="130" t="s">
        <v>96</v>
      </c>
      <c r="C39" s="130" t="s">
        <v>97</v>
      </c>
      <c r="D39" s="131" t="s">
        <v>95</v>
      </c>
      <c r="E39" s="131" t="s">
        <v>153</v>
      </c>
      <c r="F39" s="141" t="s">
        <v>84</v>
      </c>
      <c r="G39" s="142">
        <v>43101</v>
      </c>
      <c r="H39" s="142">
        <v>43465</v>
      </c>
      <c r="I39" s="142" t="s">
        <v>200</v>
      </c>
      <c r="J39" s="135" t="s">
        <v>244</v>
      </c>
      <c r="K39" s="135" t="s">
        <v>281</v>
      </c>
      <c r="L39" s="135" t="s">
        <v>323</v>
      </c>
      <c r="M39" s="138" t="s">
        <v>332</v>
      </c>
      <c r="N39" s="174" t="s">
        <v>331</v>
      </c>
      <c r="O39" s="155" t="s">
        <v>399</v>
      </c>
    </row>
    <row r="40" spans="1:15" s="51" customFormat="1" ht="243.75" customHeight="1" thickBot="1" x14ac:dyDescent="0.3">
      <c r="A40" s="171" t="s">
        <v>38</v>
      </c>
      <c r="B40" s="110" t="s">
        <v>47</v>
      </c>
      <c r="C40" s="110" t="s">
        <v>43</v>
      </c>
      <c r="D40" s="112" t="s">
        <v>247</v>
      </c>
      <c r="E40" s="112" t="s">
        <v>201</v>
      </c>
      <c r="F40" s="113" t="s">
        <v>79</v>
      </c>
      <c r="G40" s="114">
        <v>43101</v>
      </c>
      <c r="H40" s="114">
        <v>43465</v>
      </c>
      <c r="I40" s="114" t="s">
        <v>202</v>
      </c>
      <c r="J40" s="115" t="s">
        <v>203</v>
      </c>
      <c r="K40" s="115" t="s">
        <v>324</v>
      </c>
      <c r="L40" s="115" t="s">
        <v>316</v>
      </c>
      <c r="M40" s="116" t="s">
        <v>363</v>
      </c>
      <c r="N40" s="117" t="s">
        <v>361</v>
      </c>
      <c r="O40" s="155" t="s">
        <v>399</v>
      </c>
    </row>
    <row r="41" spans="1:15" ht="297" customHeight="1" thickBot="1" x14ac:dyDescent="0.3">
      <c r="A41" s="170" t="s">
        <v>39</v>
      </c>
      <c r="B41" s="110" t="s">
        <v>45</v>
      </c>
      <c r="C41" s="111" t="s">
        <v>25</v>
      </c>
      <c r="D41" s="112" t="s">
        <v>204</v>
      </c>
      <c r="E41" s="112" t="s">
        <v>344</v>
      </c>
      <c r="F41" s="113" t="s">
        <v>343</v>
      </c>
      <c r="G41" s="114">
        <v>43132</v>
      </c>
      <c r="H41" s="114">
        <v>43465</v>
      </c>
      <c r="I41" s="114" t="s">
        <v>165</v>
      </c>
      <c r="J41" s="115" t="s">
        <v>209</v>
      </c>
      <c r="K41" s="115" t="s">
        <v>284</v>
      </c>
      <c r="L41" s="115" t="s">
        <v>315</v>
      </c>
      <c r="M41" s="116" t="s">
        <v>396</v>
      </c>
      <c r="N41" s="119">
        <v>11</v>
      </c>
      <c r="O41" s="155" t="s">
        <v>412</v>
      </c>
    </row>
    <row r="42" spans="1:15" ht="409.5" customHeight="1" thickBot="1" x14ac:dyDescent="0.3">
      <c r="A42" s="169" t="s">
        <v>41</v>
      </c>
      <c r="B42" s="110" t="s">
        <v>47</v>
      </c>
      <c r="C42" s="110" t="s">
        <v>43</v>
      </c>
      <c r="D42" s="112" t="s">
        <v>248</v>
      </c>
      <c r="E42" s="112" t="s">
        <v>98</v>
      </c>
      <c r="F42" s="113" t="s">
        <v>120</v>
      </c>
      <c r="G42" s="114">
        <v>43101</v>
      </c>
      <c r="H42" s="114">
        <v>43465</v>
      </c>
      <c r="I42" s="114" t="s">
        <v>258</v>
      </c>
      <c r="J42" s="115" t="s">
        <v>155</v>
      </c>
      <c r="K42" s="115" t="s">
        <v>285</v>
      </c>
      <c r="L42" s="115" t="s">
        <v>325</v>
      </c>
      <c r="M42" s="116" t="s">
        <v>364</v>
      </c>
      <c r="N42" s="117" t="s">
        <v>362</v>
      </c>
      <c r="O42" s="165" t="s">
        <v>385</v>
      </c>
    </row>
    <row r="43" spans="1:15" ht="243" customHeight="1" thickBot="1" x14ac:dyDescent="0.3">
      <c r="A43" s="166" t="s">
        <v>40</v>
      </c>
      <c r="B43" s="167" t="s">
        <v>68</v>
      </c>
      <c r="C43" s="110" t="s">
        <v>23</v>
      </c>
      <c r="D43" s="112" t="s">
        <v>99</v>
      </c>
      <c r="E43" s="168" t="s">
        <v>100</v>
      </c>
      <c r="F43" s="113" t="s">
        <v>156</v>
      </c>
      <c r="G43" s="114">
        <v>43101</v>
      </c>
      <c r="H43" s="114">
        <v>43465</v>
      </c>
      <c r="I43" s="114" t="s">
        <v>206</v>
      </c>
      <c r="J43" s="115" t="s">
        <v>157</v>
      </c>
      <c r="K43" s="164" t="s">
        <v>288</v>
      </c>
      <c r="L43" s="115" t="s">
        <v>326</v>
      </c>
      <c r="M43" s="113" t="s">
        <v>401</v>
      </c>
      <c r="N43" s="182" t="s">
        <v>402</v>
      </c>
      <c r="O43" s="165" t="s">
        <v>403</v>
      </c>
    </row>
    <row r="44" spans="1:15" x14ac:dyDescent="0.2">
      <c r="A44" s="53"/>
      <c r="B44" s="67"/>
      <c r="C44" s="67"/>
      <c r="D44" s="67"/>
      <c r="E44" s="68"/>
      <c r="F44" s="69"/>
      <c r="G44" s="70"/>
      <c r="H44" s="70"/>
      <c r="I44" s="70"/>
      <c r="J44" s="82"/>
      <c r="K44" s="82"/>
      <c r="L44" s="82"/>
      <c r="M44" s="103"/>
      <c r="N44" s="95"/>
      <c r="O44" s="96"/>
    </row>
    <row r="45" spans="1:15" ht="15" customHeight="1" x14ac:dyDescent="0.25">
      <c r="B45" s="44"/>
      <c r="C45" s="44"/>
      <c r="D45" s="44"/>
      <c r="F45" s="55"/>
      <c r="G45" s="44"/>
      <c r="H45" s="44"/>
      <c r="I45" s="44"/>
      <c r="J45" s="83"/>
      <c r="K45" s="83"/>
      <c r="L45" s="83"/>
      <c r="M45" s="98"/>
      <c r="N45" s="97"/>
      <c r="O45" s="233"/>
    </row>
    <row r="46" spans="1:15" ht="15" customHeight="1" x14ac:dyDescent="0.25">
      <c r="B46" s="44"/>
      <c r="C46" s="44"/>
      <c r="D46" s="44"/>
      <c r="F46" s="55"/>
      <c r="G46" s="44"/>
      <c r="H46" s="44"/>
      <c r="I46" s="44"/>
      <c r="J46" s="83"/>
      <c r="K46" s="83"/>
      <c r="L46" s="83"/>
      <c r="M46" s="98"/>
      <c r="N46" s="97"/>
      <c r="O46" s="233"/>
    </row>
    <row r="47" spans="1:15" ht="15" customHeight="1" x14ac:dyDescent="0.25">
      <c r="B47" s="44"/>
      <c r="C47" s="44"/>
      <c r="D47" s="44"/>
      <c r="F47" s="55"/>
      <c r="G47" s="44"/>
      <c r="H47" s="44"/>
      <c r="I47" s="44"/>
      <c r="J47" s="83"/>
      <c r="K47" s="83"/>
      <c r="L47" s="83"/>
      <c r="M47" s="98"/>
      <c r="N47" s="97"/>
      <c r="O47" s="233"/>
    </row>
    <row r="48" spans="1:15" ht="15" customHeight="1" x14ac:dyDescent="0.25">
      <c r="B48" s="44"/>
      <c r="C48" s="44"/>
      <c r="D48" s="44"/>
      <c r="F48" s="55"/>
      <c r="G48" s="44"/>
      <c r="H48" s="44"/>
      <c r="I48" s="44"/>
      <c r="J48" s="83"/>
      <c r="K48" s="83"/>
      <c r="L48" s="83"/>
      <c r="M48" s="98"/>
      <c r="N48" s="97"/>
      <c r="O48" s="233"/>
    </row>
    <row r="49" spans="2:15" ht="15" customHeight="1" x14ac:dyDescent="0.25">
      <c r="B49" s="44"/>
      <c r="C49" s="44"/>
      <c r="D49" s="44"/>
      <c r="F49" s="55"/>
      <c r="G49" s="44"/>
      <c r="H49" s="44"/>
      <c r="I49" s="44"/>
      <c r="J49" s="83"/>
      <c r="K49" s="83"/>
      <c r="L49" s="83"/>
      <c r="M49" s="98"/>
      <c r="N49" s="97"/>
      <c r="O49" s="233"/>
    </row>
    <row r="50" spans="2:15" ht="15" customHeight="1" x14ac:dyDescent="0.25">
      <c r="B50" s="44"/>
      <c r="C50" s="44"/>
      <c r="D50" s="44"/>
      <c r="F50" s="55"/>
      <c r="G50" s="44"/>
      <c r="H50" s="44"/>
      <c r="I50" s="44"/>
      <c r="J50" s="83"/>
      <c r="K50" s="83"/>
      <c r="L50" s="83"/>
      <c r="M50" s="98"/>
      <c r="N50" s="97"/>
      <c r="O50" s="233"/>
    </row>
  </sheetData>
  <sheetProtection formatCells="0" insertRows="0" selectLockedCells="1" autoFilter="0"/>
  <mergeCells count="18">
    <mergeCell ref="A38:A39"/>
    <mergeCell ref="A36:A37"/>
    <mergeCell ref="A25:A30"/>
    <mergeCell ref="A9:A16"/>
    <mergeCell ref="A17:A18"/>
    <mergeCell ref="A34:A35"/>
    <mergeCell ref="A19:A22"/>
    <mergeCell ref="A23:A24"/>
    <mergeCell ref="A1:D3"/>
    <mergeCell ref="E1:O3"/>
    <mergeCell ref="A32:A33"/>
    <mergeCell ref="A5:A6"/>
    <mergeCell ref="B5:C5"/>
    <mergeCell ref="G5:H5"/>
    <mergeCell ref="E5:E6"/>
    <mergeCell ref="F5:F6"/>
    <mergeCell ref="J5:O5"/>
    <mergeCell ref="I5:I6"/>
  </mergeCells>
  <dataValidations count="4">
    <dataValidation type="list" allowBlank="1" showInputMessage="1" showErrorMessage="1" sqref="IG65034:IJ65048 SC65034:SF65048 ABY65034:ACB65048 ALU65034:ALX65048 AVQ65034:AVT65048 BFM65034:BFP65048 BPI65034:BPL65048 BZE65034:BZH65048 CJA65034:CJD65048 CSW65034:CSZ65048 DCS65034:DCV65048 DMO65034:DMR65048 DWK65034:DWN65048 EGG65034:EGJ65048 EQC65034:EQF65048 EZY65034:FAB65048 FJU65034:FJX65048 FTQ65034:FTT65048 GDM65034:GDP65048 GNI65034:GNL65048 GXE65034:GXH65048 HHA65034:HHD65048 HQW65034:HQZ65048 IAS65034:IAV65048 IKO65034:IKR65048 IUK65034:IUN65048 JEG65034:JEJ65048 JOC65034:JOF65048 JXY65034:JYB65048 KHU65034:KHX65048 KRQ65034:KRT65048 LBM65034:LBP65048 LLI65034:LLL65048 LVE65034:LVH65048 MFA65034:MFD65048 MOW65034:MOZ65048 MYS65034:MYV65048 NIO65034:NIR65048 NSK65034:NSN65048 OCG65034:OCJ65048 OMC65034:OMF65048 OVY65034:OWB65048 PFU65034:PFX65048 PPQ65034:PPT65048 PZM65034:PZP65048 QJI65034:QJL65048 QTE65034:QTH65048 RDA65034:RDD65048 RMW65034:RMZ65048 RWS65034:RWV65048 SGO65034:SGR65048 SQK65034:SQN65048 TAG65034:TAJ65048 TKC65034:TKF65048 TTY65034:TUB65048 UDU65034:UDX65048 UNQ65034:UNT65048 UXM65034:UXP65048 VHI65034:VHL65048 VRE65034:VRH65048 WBA65034:WBD65048 WKW65034:WKZ65048 WUS65034:WUV65048 IG130570:IJ130584 SC130570:SF130584 ABY130570:ACB130584 ALU130570:ALX130584 AVQ130570:AVT130584 BFM130570:BFP130584 BPI130570:BPL130584 BZE130570:BZH130584 CJA130570:CJD130584 CSW130570:CSZ130584 DCS130570:DCV130584 DMO130570:DMR130584 DWK130570:DWN130584 EGG130570:EGJ130584 EQC130570:EQF130584 EZY130570:FAB130584 FJU130570:FJX130584 FTQ130570:FTT130584 GDM130570:GDP130584 GNI130570:GNL130584 GXE130570:GXH130584 HHA130570:HHD130584 HQW130570:HQZ130584 IAS130570:IAV130584 IKO130570:IKR130584 IUK130570:IUN130584 JEG130570:JEJ130584 JOC130570:JOF130584 JXY130570:JYB130584 KHU130570:KHX130584 KRQ130570:KRT130584 LBM130570:LBP130584 LLI130570:LLL130584 LVE130570:LVH130584 MFA130570:MFD130584 MOW130570:MOZ130584 MYS130570:MYV130584 NIO130570:NIR130584 NSK130570:NSN130584 OCG130570:OCJ130584 OMC130570:OMF130584 OVY130570:OWB130584 PFU130570:PFX130584 PPQ130570:PPT130584 PZM130570:PZP130584 QJI130570:QJL130584 QTE130570:QTH130584 RDA130570:RDD130584 RMW130570:RMZ130584 RWS130570:RWV130584 SGO130570:SGR130584 SQK130570:SQN130584 TAG130570:TAJ130584 TKC130570:TKF130584 TTY130570:TUB130584 UDU130570:UDX130584 UNQ130570:UNT130584 UXM130570:UXP130584 VHI130570:VHL130584 VRE130570:VRH130584 WBA130570:WBD130584 WKW130570:WKZ130584 WUS130570:WUV130584 IG196106:IJ196120 SC196106:SF196120 ABY196106:ACB196120 ALU196106:ALX196120 AVQ196106:AVT196120 BFM196106:BFP196120 BPI196106:BPL196120 BZE196106:BZH196120 CJA196106:CJD196120 CSW196106:CSZ196120 DCS196106:DCV196120 DMO196106:DMR196120 DWK196106:DWN196120 EGG196106:EGJ196120 EQC196106:EQF196120 EZY196106:FAB196120 FJU196106:FJX196120 FTQ196106:FTT196120 GDM196106:GDP196120 GNI196106:GNL196120 GXE196106:GXH196120 HHA196106:HHD196120 HQW196106:HQZ196120 IAS196106:IAV196120 IKO196106:IKR196120 IUK196106:IUN196120 JEG196106:JEJ196120 JOC196106:JOF196120 JXY196106:JYB196120 KHU196106:KHX196120 KRQ196106:KRT196120 LBM196106:LBP196120 LLI196106:LLL196120 LVE196106:LVH196120 MFA196106:MFD196120 MOW196106:MOZ196120 MYS196106:MYV196120 NIO196106:NIR196120 NSK196106:NSN196120 OCG196106:OCJ196120 OMC196106:OMF196120 OVY196106:OWB196120 PFU196106:PFX196120 PPQ196106:PPT196120 PZM196106:PZP196120 QJI196106:QJL196120 QTE196106:QTH196120 RDA196106:RDD196120 RMW196106:RMZ196120 RWS196106:RWV196120 SGO196106:SGR196120 SQK196106:SQN196120 TAG196106:TAJ196120 TKC196106:TKF196120 TTY196106:TUB196120 UDU196106:UDX196120 UNQ196106:UNT196120 UXM196106:UXP196120 VHI196106:VHL196120 VRE196106:VRH196120 WBA196106:WBD196120 WKW196106:WKZ196120 WUS196106:WUV196120 IG261642:IJ261656 SC261642:SF261656 ABY261642:ACB261656 ALU261642:ALX261656 AVQ261642:AVT261656 BFM261642:BFP261656 BPI261642:BPL261656 BZE261642:BZH261656 CJA261642:CJD261656 CSW261642:CSZ261656 DCS261642:DCV261656 DMO261642:DMR261656 DWK261642:DWN261656 EGG261642:EGJ261656 EQC261642:EQF261656 EZY261642:FAB261656 FJU261642:FJX261656 FTQ261642:FTT261656 GDM261642:GDP261656 GNI261642:GNL261656 GXE261642:GXH261656 HHA261642:HHD261656 HQW261642:HQZ261656 IAS261642:IAV261656 IKO261642:IKR261656 IUK261642:IUN261656 JEG261642:JEJ261656 JOC261642:JOF261656 JXY261642:JYB261656 KHU261642:KHX261656 KRQ261642:KRT261656 LBM261642:LBP261656 LLI261642:LLL261656 LVE261642:LVH261656 MFA261642:MFD261656 MOW261642:MOZ261656 MYS261642:MYV261656 NIO261642:NIR261656 NSK261642:NSN261656 OCG261642:OCJ261656 OMC261642:OMF261656 OVY261642:OWB261656 PFU261642:PFX261656 PPQ261642:PPT261656 PZM261642:PZP261656 QJI261642:QJL261656 QTE261642:QTH261656 RDA261642:RDD261656 RMW261642:RMZ261656 RWS261642:RWV261656 SGO261642:SGR261656 SQK261642:SQN261656 TAG261642:TAJ261656 TKC261642:TKF261656 TTY261642:TUB261656 UDU261642:UDX261656 UNQ261642:UNT261656 UXM261642:UXP261656 VHI261642:VHL261656 VRE261642:VRH261656 WBA261642:WBD261656 WKW261642:WKZ261656 WUS261642:WUV261656 IG327178:IJ327192 SC327178:SF327192 ABY327178:ACB327192 ALU327178:ALX327192 AVQ327178:AVT327192 BFM327178:BFP327192 BPI327178:BPL327192 BZE327178:BZH327192 CJA327178:CJD327192 CSW327178:CSZ327192 DCS327178:DCV327192 DMO327178:DMR327192 DWK327178:DWN327192 EGG327178:EGJ327192 EQC327178:EQF327192 EZY327178:FAB327192 FJU327178:FJX327192 FTQ327178:FTT327192 GDM327178:GDP327192 GNI327178:GNL327192 GXE327178:GXH327192 HHA327178:HHD327192 HQW327178:HQZ327192 IAS327178:IAV327192 IKO327178:IKR327192 IUK327178:IUN327192 JEG327178:JEJ327192 JOC327178:JOF327192 JXY327178:JYB327192 KHU327178:KHX327192 KRQ327178:KRT327192 LBM327178:LBP327192 LLI327178:LLL327192 LVE327178:LVH327192 MFA327178:MFD327192 MOW327178:MOZ327192 MYS327178:MYV327192 NIO327178:NIR327192 NSK327178:NSN327192 OCG327178:OCJ327192 OMC327178:OMF327192 OVY327178:OWB327192 PFU327178:PFX327192 PPQ327178:PPT327192 PZM327178:PZP327192 QJI327178:QJL327192 QTE327178:QTH327192 RDA327178:RDD327192 RMW327178:RMZ327192 RWS327178:RWV327192 SGO327178:SGR327192 SQK327178:SQN327192 TAG327178:TAJ327192 TKC327178:TKF327192 TTY327178:TUB327192 UDU327178:UDX327192 UNQ327178:UNT327192 UXM327178:UXP327192 VHI327178:VHL327192 VRE327178:VRH327192 WBA327178:WBD327192 WKW327178:WKZ327192 WUS327178:WUV327192 IG392714:IJ392728 SC392714:SF392728 ABY392714:ACB392728 ALU392714:ALX392728 AVQ392714:AVT392728 BFM392714:BFP392728 BPI392714:BPL392728 BZE392714:BZH392728 CJA392714:CJD392728 CSW392714:CSZ392728 DCS392714:DCV392728 DMO392714:DMR392728 DWK392714:DWN392728 EGG392714:EGJ392728 EQC392714:EQF392728 EZY392714:FAB392728 FJU392714:FJX392728 FTQ392714:FTT392728 GDM392714:GDP392728 GNI392714:GNL392728 GXE392714:GXH392728 HHA392714:HHD392728 HQW392714:HQZ392728 IAS392714:IAV392728 IKO392714:IKR392728 IUK392714:IUN392728 JEG392714:JEJ392728 JOC392714:JOF392728 JXY392714:JYB392728 KHU392714:KHX392728 KRQ392714:KRT392728 LBM392714:LBP392728 LLI392714:LLL392728 LVE392714:LVH392728 MFA392714:MFD392728 MOW392714:MOZ392728 MYS392714:MYV392728 NIO392714:NIR392728 NSK392714:NSN392728 OCG392714:OCJ392728 OMC392714:OMF392728 OVY392714:OWB392728 PFU392714:PFX392728 PPQ392714:PPT392728 PZM392714:PZP392728 QJI392714:QJL392728 QTE392714:QTH392728 RDA392714:RDD392728 RMW392714:RMZ392728 RWS392714:RWV392728 SGO392714:SGR392728 SQK392714:SQN392728 TAG392714:TAJ392728 TKC392714:TKF392728 TTY392714:TUB392728 UDU392714:UDX392728 UNQ392714:UNT392728 UXM392714:UXP392728 VHI392714:VHL392728 VRE392714:VRH392728 WBA392714:WBD392728 WKW392714:WKZ392728 WUS392714:WUV392728 IG458250:IJ458264 SC458250:SF458264 ABY458250:ACB458264 ALU458250:ALX458264 AVQ458250:AVT458264 BFM458250:BFP458264 BPI458250:BPL458264 BZE458250:BZH458264 CJA458250:CJD458264 CSW458250:CSZ458264 DCS458250:DCV458264 DMO458250:DMR458264 DWK458250:DWN458264 EGG458250:EGJ458264 EQC458250:EQF458264 EZY458250:FAB458264 FJU458250:FJX458264 FTQ458250:FTT458264 GDM458250:GDP458264 GNI458250:GNL458264 GXE458250:GXH458264 HHA458250:HHD458264 HQW458250:HQZ458264 IAS458250:IAV458264 IKO458250:IKR458264 IUK458250:IUN458264 JEG458250:JEJ458264 JOC458250:JOF458264 JXY458250:JYB458264 KHU458250:KHX458264 KRQ458250:KRT458264 LBM458250:LBP458264 LLI458250:LLL458264 LVE458250:LVH458264 MFA458250:MFD458264 MOW458250:MOZ458264 MYS458250:MYV458264 NIO458250:NIR458264 NSK458250:NSN458264 OCG458250:OCJ458264 OMC458250:OMF458264 OVY458250:OWB458264 PFU458250:PFX458264 PPQ458250:PPT458264 PZM458250:PZP458264 QJI458250:QJL458264 QTE458250:QTH458264 RDA458250:RDD458264 RMW458250:RMZ458264 RWS458250:RWV458264 SGO458250:SGR458264 SQK458250:SQN458264 TAG458250:TAJ458264 TKC458250:TKF458264 TTY458250:TUB458264 UDU458250:UDX458264 UNQ458250:UNT458264 UXM458250:UXP458264 VHI458250:VHL458264 VRE458250:VRH458264 WBA458250:WBD458264 WKW458250:WKZ458264 WUS458250:WUV458264 IG523786:IJ523800 SC523786:SF523800 ABY523786:ACB523800 ALU523786:ALX523800 AVQ523786:AVT523800 BFM523786:BFP523800 BPI523786:BPL523800 BZE523786:BZH523800 CJA523786:CJD523800 CSW523786:CSZ523800 DCS523786:DCV523800 DMO523786:DMR523800 DWK523786:DWN523800 EGG523786:EGJ523800 EQC523786:EQF523800 EZY523786:FAB523800 FJU523786:FJX523800 FTQ523786:FTT523800 GDM523786:GDP523800 GNI523786:GNL523800 GXE523786:GXH523800 HHA523786:HHD523800 HQW523786:HQZ523800 IAS523786:IAV523800 IKO523786:IKR523800 IUK523786:IUN523800 JEG523786:JEJ523800 JOC523786:JOF523800 JXY523786:JYB523800 KHU523786:KHX523800 KRQ523786:KRT523800 LBM523786:LBP523800 LLI523786:LLL523800 LVE523786:LVH523800 MFA523786:MFD523800 MOW523786:MOZ523800 MYS523786:MYV523800 NIO523786:NIR523800 NSK523786:NSN523800 OCG523786:OCJ523800 OMC523786:OMF523800 OVY523786:OWB523800 PFU523786:PFX523800 PPQ523786:PPT523800 PZM523786:PZP523800 QJI523786:QJL523800 QTE523786:QTH523800 RDA523786:RDD523800 RMW523786:RMZ523800 RWS523786:RWV523800 SGO523786:SGR523800 SQK523786:SQN523800 TAG523786:TAJ523800 TKC523786:TKF523800 TTY523786:TUB523800 UDU523786:UDX523800 UNQ523786:UNT523800 UXM523786:UXP523800 VHI523786:VHL523800 VRE523786:VRH523800 WBA523786:WBD523800 WKW523786:WKZ523800 WUS523786:WUV523800 IG589322:IJ589336 SC589322:SF589336 ABY589322:ACB589336 ALU589322:ALX589336 AVQ589322:AVT589336 BFM589322:BFP589336 BPI589322:BPL589336 BZE589322:BZH589336 CJA589322:CJD589336 CSW589322:CSZ589336 DCS589322:DCV589336 DMO589322:DMR589336 DWK589322:DWN589336 EGG589322:EGJ589336 EQC589322:EQF589336 EZY589322:FAB589336 FJU589322:FJX589336 FTQ589322:FTT589336 GDM589322:GDP589336 GNI589322:GNL589336 GXE589322:GXH589336 HHA589322:HHD589336 HQW589322:HQZ589336 IAS589322:IAV589336 IKO589322:IKR589336 IUK589322:IUN589336 JEG589322:JEJ589336 JOC589322:JOF589336 JXY589322:JYB589336 KHU589322:KHX589336 KRQ589322:KRT589336 LBM589322:LBP589336 LLI589322:LLL589336 LVE589322:LVH589336 MFA589322:MFD589336 MOW589322:MOZ589336 MYS589322:MYV589336 NIO589322:NIR589336 NSK589322:NSN589336 OCG589322:OCJ589336 OMC589322:OMF589336 OVY589322:OWB589336 PFU589322:PFX589336 PPQ589322:PPT589336 PZM589322:PZP589336 QJI589322:QJL589336 QTE589322:QTH589336 RDA589322:RDD589336 RMW589322:RMZ589336 RWS589322:RWV589336 SGO589322:SGR589336 SQK589322:SQN589336 TAG589322:TAJ589336 TKC589322:TKF589336 TTY589322:TUB589336 UDU589322:UDX589336 UNQ589322:UNT589336 UXM589322:UXP589336 VHI589322:VHL589336 VRE589322:VRH589336 WBA589322:WBD589336 WKW589322:WKZ589336 WUS589322:WUV589336 IG654858:IJ654872 SC654858:SF654872 ABY654858:ACB654872 ALU654858:ALX654872 AVQ654858:AVT654872 BFM654858:BFP654872 BPI654858:BPL654872 BZE654858:BZH654872 CJA654858:CJD654872 CSW654858:CSZ654872 DCS654858:DCV654872 DMO654858:DMR654872 DWK654858:DWN654872 EGG654858:EGJ654872 EQC654858:EQF654872 EZY654858:FAB654872 FJU654858:FJX654872 FTQ654858:FTT654872 GDM654858:GDP654872 GNI654858:GNL654872 GXE654858:GXH654872 HHA654858:HHD654872 HQW654858:HQZ654872 IAS654858:IAV654872 IKO654858:IKR654872 IUK654858:IUN654872 JEG654858:JEJ654872 JOC654858:JOF654872 JXY654858:JYB654872 KHU654858:KHX654872 KRQ654858:KRT654872 LBM654858:LBP654872 LLI654858:LLL654872 LVE654858:LVH654872 MFA654858:MFD654872 MOW654858:MOZ654872 MYS654858:MYV654872 NIO654858:NIR654872 NSK654858:NSN654872 OCG654858:OCJ654872 OMC654858:OMF654872 OVY654858:OWB654872 PFU654858:PFX654872 PPQ654858:PPT654872 PZM654858:PZP654872 QJI654858:QJL654872 QTE654858:QTH654872 RDA654858:RDD654872 RMW654858:RMZ654872 RWS654858:RWV654872 SGO654858:SGR654872 SQK654858:SQN654872 TAG654858:TAJ654872 TKC654858:TKF654872 TTY654858:TUB654872 UDU654858:UDX654872 UNQ654858:UNT654872 UXM654858:UXP654872 VHI654858:VHL654872 VRE654858:VRH654872 WBA654858:WBD654872 WKW654858:WKZ654872 WUS654858:WUV654872 IG720394:IJ720408 SC720394:SF720408 ABY720394:ACB720408 ALU720394:ALX720408 AVQ720394:AVT720408 BFM720394:BFP720408 BPI720394:BPL720408 BZE720394:BZH720408 CJA720394:CJD720408 CSW720394:CSZ720408 DCS720394:DCV720408 DMO720394:DMR720408 DWK720394:DWN720408 EGG720394:EGJ720408 EQC720394:EQF720408 EZY720394:FAB720408 FJU720394:FJX720408 FTQ720394:FTT720408 GDM720394:GDP720408 GNI720394:GNL720408 GXE720394:GXH720408 HHA720394:HHD720408 HQW720394:HQZ720408 IAS720394:IAV720408 IKO720394:IKR720408 IUK720394:IUN720408 JEG720394:JEJ720408 JOC720394:JOF720408 JXY720394:JYB720408 KHU720394:KHX720408 KRQ720394:KRT720408 LBM720394:LBP720408 LLI720394:LLL720408 LVE720394:LVH720408 MFA720394:MFD720408 MOW720394:MOZ720408 MYS720394:MYV720408 NIO720394:NIR720408 NSK720394:NSN720408 OCG720394:OCJ720408 OMC720394:OMF720408 OVY720394:OWB720408 PFU720394:PFX720408 PPQ720394:PPT720408 PZM720394:PZP720408 QJI720394:QJL720408 QTE720394:QTH720408 RDA720394:RDD720408 RMW720394:RMZ720408 RWS720394:RWV720408 SGO720394:SGR720408 SQK720394:SQN720408 TAG720394:TAJ720408 TKC720394:TKF720408 TTY720394:TUB720408 UDU720394:UDX720408 UNQ720394:UNT720408 UXM720394:UXP720408 VHI720394:VHL720408 VRE720394:VRH720408 WBA720394:WBD720408 WKW720394:WKZ720408 WUS720394:WUV720408 IG785930:IJ785944 SC785930:SF785944 ABY785930:ACB785944 ALU785930:ALX785944 AVQ785930:AVT785944 BFM785930:BFP785944 BPI785930:BPL785944 BZE785930:BZH785944 CJA785930:CJD785944 CSW785930:CSZ785944 DCS785930:DCV785944 DMO785930:DMR785944 DWK785930:DWN785944 EGG785930:EGJ785944 EQC785930:EQF785944 EZY785930:FAB785944 FJU785930:FJX785944 FTQ785930:FTT785944 GDM785930:GDP785944 GNI785930:GNL785944 GXE785930:GXH785944 HHA785930:HHD785944 HQW785930:HQZ785944 IAS785930:IAV785944 IKO785930:IKR785944 IUK785930:IUN785944 JEG785930:JEJ785944 JOC785930:JOF785944 JXY785930:JYB785944 KHU785930:KHX785944 KRQ785930:KRT785944 LBM785930:LBP785944 LLI785930:LLL785944 LVE785930:LVH785944 MFA785930:MFD785944 MOW785930:MOZ785944 MYS785930:MYV785944 NIO785930:NIR785944 NSK785930:NSN785944 OCG785930:OCJ785944 OMC785930:OMF785944 OVY785930:OWB785944 PFU785930:PFX785944 PPQ785930:PPT785944 PZM785930:PZP785944 QJI785930:QJL785944 QTE785930:QTH785944 RDA785930:RDD785944 RMW785930:RMZ785944 RWS785930:RWV785944 SGO785930:SGR785944 SQK785930:SQN785944 TAG785930:TAJ785944 TKC785930:TKF785944 TTY785930:TUB785944 UDU785930:UDX785944 UNQ785930:UNT785944 UXM785930:UXP785944 VHI785930:VHL785944 VRE785930:VRH785944 WBA785930:WBD785944 WKW785930:WKZ785944 WUS785930:WUV785944 IG851466:IJ851480 SC851466:SF851480 ABY851466:ACB851480 ALU851466:ALX851480 AVQ851466:AVT851480 BFM851466:BFP851480 BPI851466:BPL851480 BZE851466:BZH851480 CJA851466:CJD851480 CSW851466:CSZ851480 DCS851466:DCV851480 DMO851466:DMR851480 DWK851466:DWN851480 EGG851466:EGJ851480 EQC851466:EQF851480 EZY851466:FAB851480 FJU851466:FJX851480 FTQ851466:FTT851480 GDM851466:GDP851480 GNI851466:GNL851480 GXE851466:GXH851480 HHA851466:HHD851480 HQW851466:HQZ851480 IAS851466:IAV851480 IKO851466:IKR851480 IUK851466:IUN851480 JEG851466:JEJ851480 JOC851466:JOF851480 JXY851466:JYB851480 KHU851466:KHX851480 KRQ851466:KRT851480 LBM851466:LBP851480 LLI851466:LLL851480 LVE851466:LVH851480 MFA851466:MFD851480 MOW851466:MOZ851480 MYS851466:MYV851480 NIO851466:NIR851480 NSK851466:NSN851480 OCG851466:OCJ851480 OMC851466:OMF851480 OVY851466:OWB851480 PFU851466:PFX851480 PPQ851466:PPT851480 PZM851466:PZP851480 QJI851466:QJL851480 QTE851466:QTH851480 RDA851466:RDD851480 RMW851466:RMZ851480 RWS851466:RWV851480 SGO851466:SGR851480 SQK851466:SQN851480 TAG851466:TAJ851480 TKC851466:TKF851480 TTY851466:TUB851480 UDU851466:UDX851480 UNQ851466:UNT851480 UXM851466:UXP851480 VHI851466:VHL851480 VRE851466:VRH851480 WBA851466:WBD851480 WKW851466:WKZ851480 WUS851466:WUV851480 IG917002:IJ917016 SC917002:SF917016 ABY917002:ACB917016 ALU917002:ALX917016 AVQ917002:AVT917016 BFM917002:BFP917016 BPI917002:BPL917016 BZE917002:BZH917016 CJA917002:CJD917016 CSW917002:CSZ917016 DCS917002:DCV917016 DMO917002:DMR917016 DWK917002:DWN917016 EGG917002:EGJ917016 EQC917002:EQF917016 EZY917002:FAB917016 FJU917002:FJX917016 FTQ917002:FTT917016 GDM917002:GDP917016 GNI917002:GNL917016 GXE917002:GXH917016 HHA917002:HHD917016 HQW917002:HQZ917016 IAS917002:IAV917016 IKO917002:IKR917016 IUK917002:IUN917016 JEG917002:JEJ917016 JOC917002:JOF917016 JXY917002:JYB917016 KHU917002:KHX917016 KRQ917002:KRT917016 LBM917002:LBP917016 LLI917002:LLL917016 LVE917002:LVH917016 MFA917002:MFD917016 MOW917002:MOZ917016 MYS917002:MYV917016 NIO917002:NIR917016 NSK917002:NSN917016 OCG917002:OCJ917016 OMC917002:OMF917016 OVY917002:OWB917016 PFU917002:PFX917016 PPQ917002:PPT917016 PZM917002:PZP917016 QJI917002:QJL917016 QTE917002:QTH917016 RDA917002:RDD917016 RMW917002:RMZ917016 RWS917002:RWV917016 SGO917002:SGR917016 SQK917002:SQN917016 TAG917002:TAJ917016 TKC917002:TKF917016 TTY917002:TUB917016 UDU917002:UDX917016 UNQ917002:UNT917016 UXM917002:UXP917016 VHI917002:VHL917016 VRE917002:VRH917016 WBA917002:WBD917016 WKW917002:WKZ917016 WUS917002:WUV917016 IG982538:IJ982552 SC982538:SF982552 ABY982538:ACB982552 ALU982538:ALX982552 AVQ982538:AVT982552 BFM982538:BFP982552 BPI982538:BPL982552 BZE982538:BZH982552 CJA982538:CJD982552 CSW982538:CSZ982552 DCS982538:DCV982552 DMO982538:DMR982552 DWK982538:DWN982552 EGG982538:EGJ982552 EQC982538:EQF982552 EZY982538:FAB982552 FJU982538:FJX982552 FTQ982538:FTT982552 GDM982538:GDP982552 GNI982538:GNL982552 GXE982538:GXH982552 HHA982538:HHD982552 HQW982538:HQZ982552 IAS982538:IAV982552 IKO982538:IKR982552 IUK982538:IUN982552 JEG982538:JEJ982552 JOC982538:JOF982552 JXY982538:JYB982552 KHU982538:KHX982552 KRQ982538:KRT982552 LBM982538:LBP982552 LLI982538:LLL982552 LVE982538:LVH982552 MFA982538:MFD982552 MOW982538:MOZ982552 MYS982538:MYV982552 NIO982538:NIR982552 NSK982538:NSN982552 OCG982538:OCJ982552 OMC982538:OMF982552 OVY982538:OWB982552 PFU982538:PFX982552 PPQ982538:PPT982552 PZM982538:PZP982552 QJI982538:QJL982552 QTE982538:QTH982552 RDA982538:RDD982552 RMW982538:RMZ982552 RWS982538:RWV982552 SGO982538:SGR982552 SQK982538:SQN982552 TAG982538:TAJ982552 TKC982538:TKF982552 TTY982538:TUB982552 UDU982538:UDX982552 UNQ982538:UNT982552 UXM982538:UXP982552 VHI982538:VHL982552 VRE982538:VRH982552 WBA982538:WBD982552 WKW982538:WKZ982552 WUS982538:WUV982552 IG7:IJ40 SC7:SF40 ABY7:ACB40 ALU7:ALX40 AVQ7:AVT40 BFM7:BFP40 BPI7:BPL40 BZE7:BZH40 CJA7:CJD40 CSW7:CSZ40 DCS7:DCV40 DMO7:DMR40 DWK7:DWN40 EGG7:EGJ40 EQC7:EQF40 EZY7:FAB40 FJU7:FJX40 FTQ7:FTT40 GDM7:GDP40 GNI7:GNL40 GXE7:GXH40 HHA7:HHD40 HQW7:HQZ40 IAS7:IAV40 IKO7:IKR40 IUK7:IUN40 JEG7:JEJ40 JOC7:JOF40 JXY7:JYB40 KHU7:KHX40 KRQ7:KRT40 LBM7:LBP40 LLI7:LLL40 LVE7:LVH40 MFA7:MFD40 MOW7:MOZ40 MYS7:MYV40 NIO7:NIR40 NSK7:NSN40 OCG7:OCJ40 OMC7:OMF40 OVY7:OWB40 PFU7:PFX40 PPQ7:PPT40 PZM7:PZP40 QJI7:QJL40 QTE7:QTH40 RDA7:RDD40 RMW7:RMZ40 RWS7:RWV40 SGO7:SGR40 SQK7:SQN40 TAG7:TAJ40 TKC7:TKF40 TTY7:TUB40 UDU7:UDX40 UNQ7:UNT40 UXM7:UXP40 VHI7:VHL40 VRE7:VRH40 WBA7:WBD40 WKW7:WKZ40 WUS7:WUV40">
      <formula1>Valores</formula1>
    </dataValidation>
    <dataValidation type="list" allowBlank="1" showInputMessage="1" showErrorMessage="1" sqref="IF65034:IF65048 SB65034:SB65048 ABX65034:ABX65048 ALT65034:ALT65048 AVP65034:AVP65048 BFL65034:BFL65048 BPH65034:BPH65048 BZD65034:BZD65048 CIZ65034:CIZ65048 CSV65034:CSV65048 DCR65034:DCR65048 DMN65034:DMN65048 DWJ65034:DWJ65048 EGF65034:EGF65048 EQB65034:EQB65048 EZX65034:EZX65048 FJT65034:FJT65048 FTP65034:FTP65048 GDL65034:GDL65048 GNH65034:GNH65048 GXD65034:GXD65048 HGZ65034:HGZ65048 HQV65034:HQV65048 IAR65034:IAR65048 IKN65034:IKN65048 IUJ65034:IUJ65048 JEF65034:JEF65048 JOB65034:JOB65048 JXX65034:JXX65048 KHT65034:KHT65048 KRP65034:KRP65048 LBL65034:LBL65048 LLH65034:LLH65048 LVD65034:LVD65048 MEZ65034:MEZ65048 MOV65034:MOV65048 MYR65034:MYR65048 NIN65034:NIN65048 NSJ65034:NSJ65048 OCF65034:OCF65048 OMB65034:OMB65048 OVX65034:OVX65048 PFT65034:PFT65048 PPP65034:PPP65048 PZL65034:PZL65048 QJH65034:QJH65048 QTD65034:QTD65048 RCZ65034:RCZ65048 RMV65034:RMV65048 RWR65034:RWR65048 SGN65034:SGN65048 SQJ65034:SQJ65048 TAF65034:TAF65048 TKB65034:TKB65048 TTX65034:TTX65048 UDT65034:UDT65048 UNP65034:UNP65048 UXL65034:UXL65048 VHH65034:VHH65048 VRD65034:VRD65048 WAZ65034:WAZ65048 WKV65034:WKV65048 WUR65034:WUR65048 IF130570:IF130584 SB130570:SB130584 ABX130570:ABX130584 ALT130570:ALT130584 AVP130570:AVP130584 BFL130570:BFL130584 BPH130570:BPH130584 BZD130570:BZD130584 CIZ130570:CIZ130584 CSV130570:CSV130584 DCR130570:DCR130584 DMN130570:DMN130584 DWJ130570:DWJ130584 EGF130570:EGF130584 EQB130570:EQB130584 EZX130570:EZX130584 FJT130570:FJT130584 FTP130570:FTP130584 GDL130570:GDL130584 GNH130570:GNH130584 GXD130570:GXD130584 HGZ130570:HGZ130584 HQV130570:HQV130584 IAR130570:IAR130584 IKN130570:IKN130584 IUJ130570:IUJ130584 JEF130570:JEF130584 JOB130570:JOB130584 JXX130570:JXX130584 KHT130570:KHT130584 KRP130570:KRP130584 LBL130570:LBL130584 LLH130570:LLH130584 LVD130570:LVD130584 MEZ130570:MEZ130584 MOV130570:MOV130584 MYR130570:MYR130584 NIN130570:NIN130584 NSJ130570:NSJ130584 OCF130570:OCF130584 OMB130570:OMB130584 OVX130570:OVX130584 PFT130570:PFT130584 PPP130570:PPP130584 PZL130570:PZL130584 QJH130570:QJH130584 QTD130570:QTD130584 RCZ130570:RCZ130584 RMV130570:RMV130584 RWR130570:RWR130584 SGN130570:SGN130584 SQJ130570:SQJ130584 TAF130570:TAF130584 TKB130570:TKB130584 TTX130570:TTX130584 UDT130570:UDT130584 UNP130570:UNP130584 UXL130570:UXL130584 VHH130570:VHH130584 VRD130570:VRD130584 WAZ130570:WAZ130584 WKV130570:WKV130584 WUR130570:WUR130584 IF196106:IF196120 SB196106:SB196120 ABX196106:ABX196120 ALT196106:ALT196120 AVP196106:AVP196120 BFL196106:BFL196120 BPH196106:BPH196120 BZD196106:BZD196120 CIZ196106:CIZ196120 CSV196106:CSV196120 DCR196106:DCR196120 DMN196106:DMN196120 DWJ196106:DWJ196120 EGF196106:EGF196120 EQB196106:EQB196120 EZX196106:EZX196120 FJT196106:FJT196120 FTP196106:FTP196120 GDL196106:GDL196120 GNH196106:GNH196120 GXD196106:GXD196120 HGZ196106:HGZ196120 HQV196106:HQV196120 IAR196106:IAR196120 IKN196106:IKN196120 IUJ196106:IUJ196120 JEF196106:JEF196120 JOB196106:JOB196120 JXX196106:JXX196120 KHT196106:KHT196120 KRP196106:KRP196120 LBL196106:LBL196120 LLH196106:LLH196120 LVD196106:LVD196120 MEZ196106:MEZ196120 MOV196106:MOV196120 MYR196106:MYR196120 NIN196106:NIN196120 NSJ196106:NSJ196120 OCF196106:OCF196120 OMB196106:OMB196120 OVX196106:OVX196120 PFT196106:PFT196120 PPP196106:PPP196120 PZL196106:PZL196120 QJH196106:QJH196120 QTD196106:QTD196120 RCZ196106:RCZ196120 RMV196106:RMV196120 RWR196106:RWR196120 SGN196106:SGN196120 SQJ196106:SQJ196120 TAF196106:TAF196120 TKB196106:TKB196120 TTX196106:TTX196120 UDT196106:UDT196120 UNP196106:UNP196120 UXL196106:UXL196120 VHH196106:VHH196120 VRD196106:VRD196120 WAZ196106:WAZ196120 WKV196106:WKV196120 WUR196106:WUR196120 IF261642:IF261656 SB261642:SB261656 ABX261642:ABX261656 ALT261642:ALT261656 AVP261642:AVP261656 BFL261642:BFL261656 BPH261642:BPH261656 BZD261642:BZD261656 CIZ261642:CIZ261656 CSV261642:CSV261656 DCR261642:DCR261656 DMN261642:DMN261656 DWJ261642:DWJ261656 EGF261642:EGF261656 EQB261642:EQB261656 EZX261642:EZX261656 FJT261642:FJT261656 FTP261642:FTP261656 GDL261642:GDL261656 GNH261642:GNH261656 GXD261642:GXD261656 HGZ261642:HGZ261656 HQV261642:HQV261656 IAR261642:IAR261656 IKN261642:IKN261656 IUJ261642:IUJ261656 JEF261642:JEF261656 JOB261642:JOB261656 JXX261642:JXX261656 KHT261642:KHT261656 KRP261642:KRP261656 LBL261642:LBL261656 LLH261642:LLH261656 LVD261642:LVD261656 MEZ261642:MEZ261656 MOV261642:MOV261656 MYR261642:MYR261656 NIN261642:NIN261656 NSJ261642:NSJ261656 OCF261642:OCF261656 OMB261642:OMB261656 OVX261642:OVX261656 PFT261642:PFT261656 PPP261642:PPP261656 PZL261642:PZL261656 QJH261642:QJH261656 QTD261642:QTD261656 RCZ261642:RCZ261656 RMV261642:RMV261656 RWR261642:RWR261656 SGN261642:SGN261656 SQJ261642:SQJ261656 TAF261642:TAF261656 TKB261642:TKB261656 TTX261642:TTX261656 UDT261642:UDT261656 UNP261642:UNP261656 UXL261642:UXL261656 VHH261642:VHH261656 VRD261642:VRD261656 WAZ261642:WAZ261656 WKV261642:WKV261656 WUR261642:WUR261656 IF327178:IF327192 SB327178:SB327192 ABX327178:ABX327192 ALT327178:ALT327192 AVP327178:AVP327192 BFL327178:BFL327192 BPH327178:BPH327192 BZD327178:BZD327192 CIZ327178:CIZ327192 CSV327178:CSV327192 DCR327178:DCR327192 DMN327178:DMN327192 DWJ327178:DWJ327192 EGF327178:EGF327192 EQB327178:EQB327192 EZX327178:EZX327192 FJT327178:FJT327192 FTP327178:FTP327192 GDL327178:GDL327192 GNH327178:GNH327192 GXD327178:GXD327192 HGZ327178:HGZ327192 HQV327178:HQV327192 IAR327178:IAR327192 IKN327178:IKN327192 IUJ327178:IUJ327192 JEF327178:JEF327192 JOB327178:JOB327192 JXX327178:JXX327192 KHT327178:KHT327192 KRP327178:KRP327192 LBL327178:LBL327192 LLH327178:LLH327192 LVD327178:LVD327192 MEZ327178:MEZ327192 MOV327178:MOV327192 MYR327178:MYR327192 NIN327178:NIN327192 NSJ327178:NSJ327192 OCF327178:OCF327192 OMB327178:OMB327192 OVX327178:OVX327192 PFT327178:PFT327192 PPP327178:PPP327192 PZL327178:PZL327192 QJH327178:QJH327192 QTD327178:QTD327192 RCZ327178:RCZ327192 RMV327178:RMV327192 RWR327178:RWR327192 SGN327178:SGN327192 SQJ327178:SQJ327192 TAF327178:TAF327192 TKB327178:TKB327192 TTX327178:TTX327192 UDT327178:UDT327192 UNP327178:UNP327192 UXL327178:UXL327192 VHH327178:VHH327192 VRD327178:VRD327192 WAZ327178:WAZ327192 WKV327178:WKV327192 WUR327178:WUR327192 IF392714:IF392728 SB392714:SB392728 ABX392714:ABX392728 ALT392714:ALT392728 AVP392714:AVP392728 BFL392714:BFL392728 BPH392714:BPH392728 BZD392714:BZD392728 CIZ392714:CIZ392728 CSV392714:CSV392728 DCR392714:DCR392728 DMN392714:DMN392728 DWJ392714:DWJ392728 EGF392714:EGF392728 EQB392714:EQB392728 EZX392714:EZX392728 FJT392714:FJT392728 FTP392714:FTP392728 GDL392714:GDL392728 GNH392714:GNH392728 GXD392714:GXD392728 HGZ392714:HGZ392728 HQV392714:HQV392728 IAR392714:IAR392728 IKN392714:IKN392728 IUJ392714:IUJ392728 JEF392714:JEF392728 JOB392714:JOB392728 JXX392714:JXX392728 KHT392714:KHT392728 KRP392714:KRP392728 LBL392714:LBL392728 LLH392714:LLH392728 LVD392714:LVD392728 MEZ392714:MEZ392728 MOV392714:MOV392728 MYR392714:MYR392728 NIN392714:NIN392728 NSJ392714:NSJ392728 OCF392714:OCF392728 OMB392714:OMB392728 OVX392714:OVX392728 PFT392714:PFT392728 PPP392714:PPP392728 PZL392714:PZL392728 QJH392714:QJH392728 QTD392714:QTD392728 RCZ392714:RCZ392728 RMV392714:RMV392728 RWR392714:RWR392728 SGN392714:SGN392728 SQJ392714:SQJ392728 TAF392714:TAF392728 TKB392714:TKB392728 TTX392714:TTX392728 UDT392714:UDT392728 UNP392714:UNP392728 UXL392714:UXL392728 VHH392714:VHH392728 VRD392714:VRD392728 WAZ392714:WAZ392728 WKV392714:WKV392728 WUR392714:WUR392728 IF458250:IF458264 SB458250:SB458264 ABX458250:ABX458264 ALT458250:ALT458264 AVP458250:AVP458264 BFL458250:BFL458264 BPH458250:BPH458264 BZD458250:BZD458264 CIZ458250:CIZ458264 CSV458250:CSV458264 DCR458250:DCR458264 DMN458250:DMN458264 DWJ458250:DWJ458264 EGF458250:EGF458264 EQB458250:EQB458264 EZX458250:EZX458264 FJT458250:FJT458264 FTP458250:FTP458264 GDL458250:GDL458264 GNH458250:GNH458264 GXD458250:GXD458264 HGZ458250:HGZ458264 HQV458250:HQV458264 IAR458250:IAR458264 IKN458250:IKN458264 IUJ458250:IUJ458264 JEF458250:JEF458264 JOB458250:JOB458264 JXX458250:JXX458264 KHT458250:KHT458264 KRP458250:KRP458264 LBL458250:LBL458264 LLH458250:LLH458264 LVD458250:LVD458264 MEZ458250:MEZ458264 MOV458250:MOV458264 MYR458250:MYR458264 NIN458250:NIN458264 NSJ458250:NSJ458264 OCF458250:OCF458264 OMB458250:OMB458264 OVX458250:OVX458264 PFT458250:PFT458264 PPP458250:PPP458264 PZL458250:PZL458264 QJH458250:QJH458264 QTD458250:QTD458264 RCZ458250:RCZ458264 RMV458250:RMV458264 RWR458250:RWR458264 SGN458250:SGN458264 SQJ458250:SQJ458264 TAF458250:TAF458264 TKB458250:TKB458264 TTX458250:TTX458264 UDT458250:UDT458264 UNP458250:UNP458264 UXL458250:UXL458264 VHH458250:VHH458264 VRD458250:VRD458264 WAZ458250:WAZ458264 WKV458250:WKV458264 WUR458250:WUR458264 IF523786:IF523800 SB523786:SB523800 ABX523786:ABX523800 ALT523786:ALT523800 AVP523786:AVP523800 BFL523786:BFL523800 BPH523786:BPH523800 BZD523786:BZD523800 CIZ523786:CIZ523800 CSV523786:CSV523800 DCR523786:DCR523800 DMN523786:DMN523800 DWJ523786:DWJ523800 EGF523786:EGF523800 EQB523786:EQB523800 EZX523786:EZX523800 FJT523786:FJT523800 FTP523786:FTP523800 GDL523786:GDL523800 GNH523786:GNH523800 GXD523786:GXD523800 HGZ523786:HGZ523800 HQV523786:HQV523800 IAR523786:IAR523800 IKN523786:IKN523800 IUJ523786:IUJ523800 JEF523786:JEF523800 JOB523786:JOB523800 JXX523786:JXX523800 KHT523786:KHT523800 KRP523786:KRP523800 LBL523786:LBL523800 LLH523786:LLH523800 LVD523786:LVD523800 MEZ523786:MEZ523800 MOV523786:MOV523800 MYR523786:MYR523800 NIN523786:NIN523800 NSJ523786:NSJ523800 OCF523786:OCF523800 OMB523786:OMB523800 OVX523786:OVX523800 PFT523786:PFT523800 PPP523786:PPP523800 PZL523786:PZL523800 QJH523786:QJH523800 QTD523786:QTD523800 RCZ523786:RCZ523800 RMV523786:RMV523800 RWR523786:RWR523800 SGN523786:SGN523800 SQJ523786:SQJ523800 TAF523786:TAF523800 TKB523786:TKB523800 TTX523786:TTX523800 UDT523786:UDT523800 UNP523786:UNP523800 UXL523786:UXL523800 VHH523786:VHH523800 VRD523786:VRD523800 WAZ523786:WAZ523800 WKV523786:WKV523800 WUR523786:WUR523800 IF589322:IF589336 SB589322:SB589336 ABX589322:ABX589336 ALT589322:ALT589336 AVP589322:AVP589336 BFL589322:BFL589336 BPH589322:BPH589336 BZD589322:BZD589336 CIZ589322:CIZ589336 CSV589322:CSV589336 DCR589322:DCR589336 DMN589322:DMN589336 DWJ589322:DWJ589336 EGF589322:EGF589336 EQB589322:EQB589336 EZX589322:EZX589336 FJT589322:FJT589336 FTP589322:FTP589336 GDL589322:GDL589336 GNH589322:GNH589336 GXD589322:GXD589336 HGZ589322:HGZ589336 HQV589322:HQV589336 IAR589322:IAR589336 IKN589322:IKN589336 IUJ589322:IUJ589336 JEF589322:JEF589336 JOB589322:JOB589336 JXX589322:JXX589336 KHT589322:KHT589336 KRP589322:KRP589336 LBL589322:LBL589336 LLH589322:LLH589336 LVD589322:LVD589336 MEZ589322:MEZ589336 MOV589322:MOV589336 MYR589322:MYR589336 NIN589322:NIN589336 NSJ589322:NSJ589336 OCF589322:OCF589336 OMB589322:OMB589336 OVX589322:OVX589336 PFT589322:PFT589336 PPP589322:PPP589336 PZL589322:PZL589336 QJH589322:QJH589336 QTD589322:QTD589336 RCZ589322:RCZ589336 RMV589322:RMV589336 RWR589322:RWR589336 SGN589322:SGN589336 SQJ589322:SQJ589336 TAF589322:TAF589336 TKB589322:TKB589336 TTX589322:TTX589336 UDT589322:UDT589336 UNP589322:UNP589336 UXL589322:UXL589336 VHH589322:VHH589336 VRD589322:VRD589336 WAZ589322:WAZ589336 WKV589322:WKV589336 WUR589322:WUR589336 IF654858:IF654872 SB654858:SB654872 ABX654858:ABX654872 ALT654858:ALT654872 AVP654858:AVP654872 BFL654858:BFL654872 BPH654858:BPH654872 BZD654858:BZD654872 CIZ654858:CIZ654872 CSV654858:CSV654872 DCR654858:DCR654872 DMN654858:DMN654872 DWJ654858:DWJ654872 EGF654858:EGF654872 EQB654858:EQB654872 EZX654858:EZX654872 FJT654858:FJT654872 FTP654858:FTP654872 GDL654858:GDL654872 GNH654858:GNH654872 GXD654858:GXD654872 HGZ654858:HGZ654872 HQV654858:HQV654872 IAR654858:IAR654872 IKN654858:IKN654872 IUJ654858:IUJ654872 JEF654858:JEF654872 JOB654858:JOB654872 JXX654858:JXX654872 KHT654858:KHT654872 KRP654858:KRP654872 LBL654858:LBL654872 LLH654858:LLH654872 LVD654858:LVD654872 MEZ654858:MEZ654872 MOV654858:MOV654872 MYR654858:MYR654872 NIN654858:NIN654872 NSJ654858:NSJ654872 OCF654858:OCF654872 OMB654858:OMB654872 OVX654858:OVX654872 PFT654858:PFT654872 PPP654858:PPP654872 PZL654858:PZL654872 QJH654858:QJH654872 QTD654858:QTD654872 RCZ654858:RCZ654872 RMV654858:RMV654872 RWR654858:RWR654872 SGN654858:SGN654872 SQJ654858:SQJ654872 TAF654858:TAF654872 TKB654858:TKB654872 TTX654858:TTX654872 UDT654858:UDT654872 UNP654858:UNP654872 UXL654858:UXL654872 VHH654858:VHH654872 VRD654858:VRD654872 WAZ654858:WAZ654872 WKV654858:WKV654872 WUR654858:WUR654872 IF720394:IF720408 SB720394:SB720408 ABX720394:ABX720408 ALT720394:ALT720408 AVP720394:AVP720408 BFL720394:BFL720408 BPH720394:BPH720408 BZD720394:BZD720408 CIZ720394:CIZ720408 CSV720394:CSV720408 DCR720394:DCR720408 DMN720394:DMN720408 DWJ720394:DWJ720408 EGF720394:EGF720408 EQB720394:EQB720408 EZX720394:EZX720408 FJT720394:FJT720408 FTP720394:FTP720408 GDL720394:GDL720408 GNH720394:GNH720408 GXD720394:GXD720408 HGZ720394:HGZ720408 HQV720394:HQV720408 IAR720394:IAR720408 IKN720394:IKN720408 IUJ720394:IUJ720408 JEF720394:JEF720408 JOB720394:JOB720408 JXX720394:JXX720408 KHT720394:KHT720408 KRP720394:KRP720408 LBL720394:LBL720408 LLH720394:LLH720408 LVD720394:LVD720408 MEZ720394:MEZ720408 MOV720394:MOV720408 MYR720394:MYR720408 NIN720394:NIN720408 NSJ720394:NSJ720408 OCF720394:OCF720408 OMB720394:OMB720408 OVX720394:OVX720408 PFT720394:PFT720408 PPP720394:PPP720408 PZL720394:PZL720408 QJH720394:QJH720408 QTD720394:QTD720408 RCZ720394:RCZ720408 RMV720394:RMV720408 RWR720394:RWR720408 SGN720394:SGN720408 SQJ720394:SQJ720408 TAF720394:TAF720408 TKB720394:TKB720408 TTX720394:TTX720408 UDT720394:UDT720408 UNP720394:UNP720408 UXL720394:UXL720408 VHH720394:VHH720408 VRD720394:VRD720408 WAZ720394:WAZ720408 WKV720394:WKV720408 WUR720394:WUR720408 IF785930:IF785944 SB785930:SB785944 ABX785930:ABX785944 ALT785930:ALT785944 AVP785930:AVP785944 BFL785930:BFL785944 BPH785930:BPH785944 BZD785930:BZD785944 CIZ785930:CIZ785944 CSV785930:CSV785944 DCR785930:DCR785944 DMN785930:DMN785944 DWJ785930:DWJ785944 EGF785930:EGF785944 EQB785930:EQB785944 EZX785930:EZX785944 FJT785930:FJT785944 FTP785930:FTP785944 GDL785930:GDL785944 GNH785930:GNH785944 GXD785930:GXD785944 HGZ785930:HGZ785944 HQV785930:HQV785944 IAR785930:IAR785944 IKN785930:IKN785944 IUJ785930:IUJ785944 JEF785930:JEF785944 JOB785930:JOB785944 JXX785930:JXX785944 KHT785930:KHT785944 KRP785930:KRP785944 LBL785930:LBL785944 LLH785930:LLH785944 LVD785930:LVD785944 MEZ785930:MEZ785944 MOV785930:MOV785944 MYR785930:MYR785944 NIN785930:NIN785944 NSJ785930:NSJ785944 OCF785930:OCF785944 OMB785930:OMB785944 OVX785930:OVX785944 PFT785930:PFT785944 PPP785930:PPP785944 PZL785930:PZL785944 QJH785930:QJH785944 QTD785930:QTD785944 RCZ785930:RCZ785944 RMV785930:RMV785944 RWR785930:RWR785944 SGN785930:SGN785944 SQJ785930:SQJ785944 TAF785930:TAF785944 TKB785930:TKB785944 TTX785930:TTX785944 UDT785930:UDT785944 UNP785930:UNP785944 UXL785930:UXL785944 VHH785930:VHH785944 VRD785930:VRD785944 WAZ785930:WAZ785944 WKV785930:WKV785944 WUR785930:WUR785944 IF851466:IF851480 SB851466:SB851480 ABX851466:ABX851480 ALT851466:ALT851480 AVP851466:AVP851480 BFL851466:BFL851480 BPH851466:BPH851480 BZD851466:BZD851480 CIZ851466:CIZ851480 CSV851466:CSV851480 DCR851466:DCR851480 DMN851466:DMN851480 DWJ851466:DWJ851480 EGF851466:EGF851480 EQB851466:EQB851480 EZX851466:EZX851480 FJT851466:FJT851480 FTP851466:FTP851480 GDL851466:GDL851480 GNH851466:GNH851480 GXD851466:GXD851480 HGZ851466:HGZ851480 HQV851466:HQV851480 IAR851466:IAR851480 IKN851466:IKN851480 IUJ851466:IUJ851480 JEF851466:JEF851480 JOB851466:JOB851480 JXX851466:JXX851480 KHT851466:KHT851480 KRP851466:KRP851480 LBL851466:LBL851480 LLH851466:LLH851480 LVD851466:LVD851480 MEZ851466:MEZ851480 MOV851466:MOV851480 MYR851466:MYR851480 NIN851466:NIN851480 NSJ851466:NSJ851480 OCF851466:OCF851480 OMB851466:OMB851480 OVX851466:OVX851480 PFT851466:PFT851480 PPP851466:PPP851480 PZL851466:PZL851480 QJH851466:QJH851480 QTD851466:QTD851480 RCZ851466:RCZ851480 RMV851466:RMV851480 RWR851466:RWR851480 SGN851466:SGN851480 SQJ851466:SQJ851480 TAF851466:TAF851480 TKB851466:TKB851480 TTX851466:TTX851480 UDT851466:UDT851480 UNP851466:UNP851480 UXL851466:UXL851480 VHH851466:VHH851480 VRD851466:VRD851480 WAZ851466:WAZ851480 WKV851466:WKV851480 WUR851466:WUR851480 IF917002:IF917016 SB917002:SB917016 ABX917002:ABX917016 ALT917002:ALT917016 AVP917002:AVP917016 BFL917002:BFL917016 BPH917002:BPH917016 BZD917002:BZD917016 CIZ917002:CIZ917016 CSV917002:CSV917016 DCR917002:DCR917016 DMN917002:DMN917016 DWJ917002:DWJ917016 EGF917002:EGF917016 EQB917002:EQB917016 EZX917002:EZX917016 FJT917002:FJT917016 FTP917002:FTP917016 GDL917002:GDL917016 GNH917002:GNH917016 GXD917002:GXD917016 HGZ917002:HGZ917016 HQV917002:HQV917016 IAR917002:IAR917016 IKN917002:IKN917016 IUJ917002:IUJ917016 JEF917002:JEF917016 JOB917002:JOB917016 JXX917002:JXX917016 KHT917002:KHT917016 KRP917002:KRP917016 LBL917002:LBL917016 LLH917002:LLH917016 LVD917002:LVD917016 MEZ917002:MEZ917016 MOV917002:MOV917016 MYR917002:MYR917016 NIN917002:NIN917016 NSJ917002:NSJ917016 OCF917002:OCF917016 OMB917002:OMB917016 OVX917002:OVX917016 PFT917002:PFT917016 PPP917002:PPP917016 PZL917002:PZL917016 QJH917002:QJH917016 QTD917002:QTD917016 RCZ917002:RCZ917016 RMV917002:RMV917016 RWR917002:RWR917016 SGN917002:SGN917016 SQJ917002:SQJ917016 TAF917002:TAF917016 TKB917002:TKB917016 TTX917002:TTX917016 UDT917002:UDT917016 UNP917002:UNP917016 UXL917002:UXL917016 VHH917002:VHH917016 VRD917002:VRD917016 WAZ917002:WAZ917016 WKV917002:WKV917016 WUR917002:WUR917016 IF982538:IF982552 SB982538:SB982552 ABX982538:ABX982552 ALT982538:ALT982552 AVP982538:AVP982552 BFL982538:BFL982552 BPH982538:BPH982552 BZD982538:BZD982552 CIZ982538:CIZ982552 CSV982538:CSV982552 DCR982538:DCR982552 DMN982538:DMN982552 DWJ982538:DWJ982552 EGF982538:EGF982552 EQB982538:EQB982552 EZX982538:EZX982552 FJT982538:FJT982552 FTP982538:FTP982552 GDL982538:GDL982552 GNH982538:GNH982552 GXD982538:GXD982552 HGZ982538:HGZ982552 HQV982538:HQV982552 IAR982538:IAR982552 IKN982538:IKN982552 IUJ982538:IUJ982552 JEF982538:JEF982552 JOB982538:JOB982552 JXX982538:JXX982552 KHT982538:KHT982552 KRP982538:KRP982552 LBL982538:LBL982552 LLH982538:LLH982552 LVD982538:LVD982552 MEZ982538:MEZ982552 MOV982538:MOV982552 MYR982538:MYR982552 NIN982538:NIN982552 NSJ982538:NSJ982552 OCF982538:OCF982552 OMB982538:OMB982552 OVX982538:OVX982552 PFT982538:PFT982552 PPP982538:PPP982552 PZL982538:PZL982552 QJH982538:QJH982552 QTD982538:QTD982552 RCZ982538:RCZ982552 RMV982538:RMV982552 RWR982538:RWR982552 SGN982538:SGN982552 SQJ982538:SQJ982552 TAF982538:TAF982552 TKB982538:TKB982552 TTX982538:TTX982552 UDT982538:UDT982552 UNP982538:UNP982552 UXL982538:UXL982552 VHH982538:VHH982552 VRD982538:VRD982552 WAZ982538:WAZ982552 WKV982538:WKV982552 WUR982538:WUR982552 IF7:IF40 SB7:SB40 ABX7:ABX40 ALT7:ALT40 AVP7:AVP40 BFL7:BFL40 BPH7:BPH40 BZD7:BZD40 CIZ7:CIZ40 CSV7:CSV40 DCR7:DCR40 DMN7:DMN40 DWJ7:DWJ40 EGF7:EGF40 EQB7:EQB40 EZX7:EZX40 FJT7:FJT40 FTP7:FTP40 GDL7:GDL40 GNH7:GNH40 GXD7:GXD40 HGZ7:HGZ40 HQV7:HQV40 IAR7:IAR40 IKN7:IKN40 IUJ7:IUJ40 JEF7:JEF40 JOB7:JOB40 JXX7:JXX40 KHT7:KHT40 KRP7:KRP40 LBL7:LBL40 LLH7:LLH40 LVD7:LVD40 MEZ7:MEZ40 MOV7:MOV40 MYR7:MYR40 NIN7:NIN40 NSJ7:NSJ40 OCF7:OCF40 OMB7:OMB40 OVX7:OVX40 PFT7:PFT40 PPP7:PPP40 PZL7:PZL40 QJH7:QJH40 QTD7:QTD40 RCZ7:RCZ40 RMV7:RMV40 RWR7:RWR40 SGN7:SGN40 SQJ7:SQJ40 TAF7:TAF40 TKB7:TKB40 TTX7:TTX40 UDT7:UDT40 UNP7:UNP40 UXL7:UXL40 VHH7:VHH40 VRD7:VRD40 WAZ7:WAZ40 WKV7:WKV40 WUR7:WUR40">
      <formula1>TipoControl</formula1>
    </dataValidation>
    <dataValidation type="list" allowBlank="1" showInputMessage="1" showErrorMessage="1" sqref="WVD982538:WVF982552 WLH982538:WLJ982552 WBL982538:WBN982552 VRP982538:VRR982552 VHT982538:VHV982552 UXX982538:UXZ982552 UOB982538:UOD982552 UEF982538:UEH982552 TUJ982538:TUL982552 TKN982538:TKP982552 TAR982538:TAT982552 SQV982538:SQX982552 SGZ982538:SHB982552 RXD982538:RXF982552 RNH982538:RNJ982552 RDL982538:RDN982552 QTP982538:QTR982552 QJT982538:QJV982552 PZX982538:PZZ982552 PQB982538:PQD982552 PGF982538:PGH982552 OWJ982538:OWL982552 OMN982538:OMP982552 OCR982538:OCT982552 NSV982538:NSX982552 NIZ982538:NJB982552 MZD982538:MZF982552 MPH982538:MPJ982552 MFL982538:MFN982552 LVP982538:LVR982552 LLT982538:LLV982552 LBX982538:LBZ982552 KSB982538:KSD982552 KIF982538:KIH982552 JYJ982538:JYL982552 JON982538:JOP982552 JER982538:JET982552 IUV982538:IUX982552 IKZ982538:ILB982552 IBD982538:IBF982552 HRH982538:HRJ982552 HHL982538:HHN982552 GXP982538:GXR982552 GNT982538:GNV982552 GDX982538:GDZ982552 FUB982538:FUD982552 FKF982538:FKH982552 FAJ982538:FAL982552 EQN982538:EQP982552 EGR982538:EGT982552 DWV982538:DWX982552 DMZ982538:DNB982552 DDD982538:DDF982552 CTH982538:CTJ982552 CJL982538:CJN982552 BZP982538:BZR982552 BPT982538:BPV982552 BFX982538:BFZ982552 AWB982538:AWD982552 AMF982538:AMH982552 ACJ982538:ACL982552 SN982538:SP982552 IR982538:IT982552 WVD917002:WVF917016 WLH917002:WLJ917016 WBL917002:WBN917016 VRP917002:VRR917016 VHT917002:VHV917016 UXX917002:UXZ917016 UOB917002:UOD917016 UEF917002:UEH917016 TUJ917002:TUL917016 TKN917002:TKP917016 TAR917002:TAT917016 SQV917002:SQX917016 SGZ917002:SHB917016 RXD917002:RXF917016 RNH917002:RNJ917016 RDL917002:RDN917016 QTP917002:QTR917016 QJT917002:QJV917016 PZX917002:PZZ917016 PQB917002:PQD917016 PGF917002:PGH917016 OWJ917002:OWL917016 OMN917002:OMP917016 OCR917002:OCT917016 NSV917002:NSX917016 NIZ917002:NJB917016 MZD917002:MZF917016 MPH917002:MPJ917016 MFL917002:MFN917016 LVP917002:LVR917016 LLT917002:LLV917016 LBX917002:LBZ917016 KSB917002:KSD917016 KIF917002:KIH917016 JYJ917002:JYL917016 JON917002:JOP917016 JER917002:JET917016 IUV917002:IUX917016 IKZ917002:ILB917016 IBD917002:IBF917016 HRH917002:HRJ917016 HHL917002:HHN917016 GXP917002:GXR917016 GNT917002:GNV917016 GDX917002:GDZ917016 FUB917002:FUD917016 FKF917002:FKH917016 FAJ917002:FAL917016 EQN917002:EQP917016 EGR917002:EGT917016 DWV917002:DWX917016 DMZ917002:DNB917016 DDD917002:DDF917016 CTH917002:CTJ917016 CJL917002:CJN917016 BZP917002:BZR917016 BPT917002:BPV917016 BFX917002:BFZ917016 AWB917002:AWD917016 AMF917002:AMH917016 ACJ917002:ACL917016 SN917002:SP917016 IR917002:IT917016 WVD851466:WVF851480 WLH851466:WLJ851480 WBL851466:WBN851480 VRP851466:VRR851480 VHT851466:VHV851480 UXX851466:UXZ851480 UOB851466:UOD851480 UEF851466:UEH851480 TUJ851466:TUL851480 TKN851466:TKP851480 TAR851466:TAT851480 SQV851466:SQX851480 SGZ851466:SHB851480 RXD851466:RXF851480 RNH851466:RNJ851480 RDL851466:RDN851480 QTP851466:QTR851480 QJT851466:QJV851480 PZX851466:PZZ851480 PQB851466:PQD851480 PGF851466:PGH851480 OWJ851466:OWL851480 OMN851466:OMP851480 OCR851466:OCT851480 NSV851466:NSX851480 NIZ851466:NJB851480 MZD851466:MZF851480 MPH851466:MPJ851480 MFL851466:MFN851480 LVP851466:LVR851480 LLT851466:LLV851480 LBX851466:LBZ851480 KSB851466:KSD851480 KIF851466:KIH851480 JYJ851466:JYL851480 JON851466:JOP851480 JER851466:JET851480 IUV851466:IUX851480 IKZ851466:ILB851480 IBD851466:IBF851480 HRH851466:HRJ851480 HHL851466:HHN851480 GXP851466:GXR851480 GNT851466:GNV851480 GDX851466:GDZ851480 FUB851466:FUD851480 FKF851466:FKH851480 FAJ851466:FAL851480 EQN851466:EQP851480 EGR851466:EGT851480 DWV851466:DWX851480 DMZ851466:DNB851480 DDD851466:DDF851480 CTH851466:CTJ851480 CJL851466:CJN851480 BZP851466:BZR851480 BPT851466:BPV851480 BFX851466:BFZ851480 AWB851466:AWD851480 AMF851466:AMH851480 ACJ851466:ACL851480 SN851466:SP851480 IR851466:IT851480 WVD785930:WVF785944 WLH785930:WLJ785944 WBL785930:WBN785944 VRP785930:VRR785944 VHT785930:VHV785944 UXX785930:UXZ785944 UOB785930:UOD785944 UEF785930:UEH785944 TUJ785930:TUL785944 TKN785930:TKP785944 TAR785930:TAT785944 SQV785930:SQX785944 SGZ785930:SHB785944 RXD785930:RXF785944 RNH785930:RNJ785944 RDL785930:RDN785944 QTP785930:QTR785944 QJT785930:QJV785944 PZX785930:PZZ785944 PQB785930:PQD785944 PGF785930:PGH785944 OWJ785930:OWL785944 OMN785930:OMP785944 OCR785930:OCT785944 NSV785930:NSX785944 NIZ785930:NJB785944 MZD785930:MZF785944 MPH785930:MPJ785944 MFL785930:MFN785944 LVP785930:LVR785944 LLT785930:LLV785944 LBX785930:LBZ785944 KSB785930:KSD785944 KIF785930:KIH785944 JYJ785930:JYL785944 JON785930:JOP785944 JER785930:JET785944 IUV785930:IUX785944 IKZ785930:ILB785944 IBD785930:IBF785944 HRH785930:HRJ785944 HHL785930:HHN785944 GXP785930:GXR785944 GNT785930:GNV785944 GDX785930:GDZ785944 FUB785930:FUD785944 FKF785930:FKH785944 FAJ785930:FAL785944 EQN785930:EQP785944 EGR785930:EGT785944 DWV785930:DWX785944 DMZ785930:DNB785944 DDD785930:DDF785944 CTH785930:CTJ785944 CJL785930:CJN785944 BZP785930:BZR785944 BPT785930:BPV785944 BFX785930:BFZ785944 AWB785930:AWD785944 AMF785930:AMH785944 ACJ785930:ACL785944 SN785930:SP785944 IR785930:IT785944 WVD720394:WVF720408 WLH720394:WLJ720408 WBL720394:WBN720408 VRP720394:VRR720408 VHT720394:VHV720408 UXX720394:UXZ720408 UOB720394:UOD720408 UEF720394:UEH720408 TUJ720394:TUL720408 TKN720394:TKP720408 TAR720394:TAT720408 SQV720394:SQX720408 SGZ720394:SHB720408 RXD720394:RXF720408 RNH720394:RNJ720408 RDL720394:RDN720408 QTP720394:QTR720408 QJT720394:QJV720408 PZX720394:PZZ720408 PQB720394:PQD720408 PGF720394:PGH720408 OWJ720394:OWL720408 OMN720394:OMP720408 OCR720394:OCT720408 NSV720394:NSX720408 NIZ720394:NJB720408 MZD720394:MZF720408 MPH720394:MPJ720408 MFL720394:MFN720408 LVP720394:LVR720408 LLT720394:LLV720408 LBX720394:LBZ720408 KSB720394:KSD720408 KIF720394:KIH720408 JYJ720394:JYL720408 JON720394:JOP720408 JER720394:JET720408 IUV720394:IUX720408 IKZ720394:ILB720408 IBD720394:IBF720408 HRH720394:HRJ720408 HHL720394:HHN720408 GXP720394:GXR720408 GNT720394:GNV720408 GDX720394:GDZ720408 FUB720394:FUD720408 FKF720394:FKH720408 FAJ720394:FAL720408 EQN720394:EQP720408 EGR720394:EGT720408 DWV720394:DWX720408 DMZ720394:DNB720408 DDD720394:DDF720408 CTH720394:CTJ720408 CJL720394:CJN720408 BZP720394:BZR720408 BPT720394:BPV720408 BFX720394:BFZ720408 AWB720394:AWD720408 AMF720394:AMH720408 ACJ720394:ACL720408 SN720394:SP720408 IR720394:IT720408 WVD654858:WVF654872 WLH654858:WLJ654872 WBL654858:WBN654872 VRP654858:VRR654872 VHT654858:VHV654872 UXX654858:UXZ654872 UOB654858:UOD654872 UEF654858:UEH654872 TUJ654858:TUL654872 TKN654858:TKP654872 TAR654858:TAT654872 SQV654858:SQX654872 SGZ654858:SHB654872 RXD654858:RXF654872 RNH654858:RNJ654872 RDL654858:RDN654872 QTP654858:QTR654872 QJT654858:QJV654872 PZX654858:PZZ654872 PQB654858:PQD654872 PGF654858:PGH654872 OWJ654858:OWL654872 OMN654858:OMP654872 OCR654858:OCT654872 NSV654858:NSX654872 NIZ654858:NJB654872 MZD654858:MZF654872 MPH654858:MPJ654872 MFL654858:MFN654872 LVP654858:LVR654872 LLT654858:LLV654872 LBX654858:LBZ654872 KSB654858:KSD654872 KIF654858:KIH654872 JYJ654858:JYL654872 JON654858:JOP654872 JER654858:JET654872 IUV654858:IUX654872 IKZ654858:ILB654872 IBD654858:IBF654872 HRH654858:HRJ654872 HHL654858:HHN654872 GXP654858:GXR654872 GNT654858:GNV654872 GDX654858:GDZ654872 FUB654858:FUD654872 FKF654858:FKH654872 FAJ654858:FAL654872 EQN654858:EQP654872 EGR654858:EGT654872 DWV654858:DWX654872 DMZ654858:DNB654872 DDD654858:DDF654872 CTH654858:CTJ654872 CJL654858:CJN654872 BZP654858:BZR654872 BPT654858:BPV654872 BFX654858:BFZ654872 AWB654858:AWD654872 AMF654858:AMH654872 ACJ654858:ACL654872 SN654858:SP654872 IR654858:IT654872 WVD589322:WVF589336 WLH589322:WLJ589336 WBL589322:WBN589336 VRP589322:VRR589336 VHT589322:VHV589336 UXX589322:UXZ589336 UOB589322:UOD589336 UEF589322:UEH589336 TUJ589322:TUL589336 TKN589322:TKP589336 TAR589322:TAT589336 SQV589322:SQX589336 SGZ589322:SHB589336 RXD589322:RXF589336 RNH589322:RNJ589336 RDL589322:RDN589336 QTP589322:QTR589336 QJT589322:QJV589336 PZX589322:PZZ589336 PQB589322:PQD589336 PGF589322:PGH589336 OWJ589322:OWL589336 OMN589322:OMP589336 OCR589322:OCT589336 NSV589322:NSX589336 NIZ589322:NJB589336 MZD589322:MZF589336 MPH589322:MPJ589336 MFL589322:MFN589336 LVP589322:LVR589336 LLT589322:LLV589336 LBX589322:LBZ589336 KSB589322:KSD589336 KIF589322:KIH589336 JYJ589322:JYL589336 JON589322:JOP589336 JER589322:JET589336 IUV589322:IUX589336 IKZ589322:ILB589336 IBD589322:IBF589336 HRH589322:HRJ589336 HHL589322:HHN589336 GXP589322:GXR589336 GNT589322:GNV589336 GDX589322:GDZ589336 FUB589322:FUD589336 FKF589322:FKH589336 FAJ589322:FAL589336 EQN589322:EQP589336 EGR589322:EGT589336 DWV589322:DWX589336 DMZ589322:DNB589336 DDD589322:DDF589336 CTH589322:CTJ589336 CJL589322:CJN589336 BZP589322:BZR589336 BPT589322:BPV589336 BFX589322:BFZ589336 AWB589322:AWD589336 AMF589322:AMH589336 ACJ589322:ACL589336 SN589322:SP589336 IR589322:IT589336 WVD523786:WVF523800 WLH523786:WLJ523800 WBL523786:WBN523800 VRP523786:VRR523800 VHT523786:VHV523800 UXX523786:UXZ523800 UOB523786:UOD523800 UEF523786:UEH523800 TUJ523786:TUL523800 TKN523786:TKP523800 TAR523786:TAT523800 SQV523786:SQX523800 SGZ523786:SHB523800 RXD523786:RXF523800 RNH523786:RNJ523800 RDL523786:RDN523800 QTP523786:QTR523800 QJT523786:QJV523800 PZX523786:PZZ523800 PQB523786:PQD523800 PGF523786:PGH523800 OWJ523786:OWL523800 OMN523786:OMP523800 OCR523786:OCT523800 NSV523786:NSX523800 NIZ523786:NJB523800 MZD523786:MZF523800 MPH523786:MPJ523800 MFL523786:MFN523800 LVP523786:LVR523800 LLT523786:LLV523800 LBX523786:LBZ523800 KSB523786:KSD523800 KIF523786:KIH523800 JYJ523786:JYL523800 JON523786:JOP523800 JER523786:JET523800 IUV523786:IUX523800 IKZ523786:ILB523800 IBD523786:IBF523800 HRH523786:HRJ523800 HHL523786:HHN523800 GXP523786:GXR523800 GNT523786:GNV523800 GDX523786:GDZ523800 FUB523786:FUD523800 FKF523786:FKH523800 FAJ523786:FAL523800 EQN523786:EQP523800 EGR523786:EGT523800 DWV523786:DWX523800 DMZ523786:DNB523800 DDD523786:DDF523800 CTH523786:CTJ523800 CJL523786:CJN523800 BZP523786:BZR523800 BPT523786:BPV523800 BFX523786:BFZ523800 AWB523786:AWD523800 AMF523786:AMH523800 ACJ523786:ACL523800 SN523786:SP523800 IR523786:IT523800 WVD458250:WVF458264 WLH458250:WLJ458264 WBL458250:WBN458264 VRP458250:VRR458264 VHT458250:VHV458264 UXX458250:UXZ458264 UOB458250:UOD458264 UEF458250:UEH458264 TUJ458250:TUL458264 TKN458250:TKP458264 TAR458250:TAT458264 SQV458250:SQX458264 SGZ458250:SHB458264 RXD458250:RXF458264 RNH458250:RNJ458264 RDL458250:RDN458264 QTP458250:QTR458264 QJT458250:QJV458264 PZX458250:PZZ458264 PQB458250:PQD458264 PGF458250:PGH458264 OWJ458250:OWL458264 OMN458250:OMP458264 OCR458250:OCT458264 NSV458250:NSX458264 NIZ458250:NJB458264 MZD458250:MZF458264 MPH458250:MPJ458264 MFL458250:MFN458264 LVP458250:LVR458264 LLT458250:LLV458264 LBX458250:LBZ458264 KSB458250:KSD458264 KIF458250:KIH458264 JYJ458250:JYL458264 JON458250:JOP458264 JER458250:JET458264 IUV458250:IUX458264 IKZ458250:ILB458264 IBD458250:IBF458264 HRH458250:HRJ458264 HHL458250:HHN458264 GXP458250:GXR458264 GNT458250:GNV458264 GDX458250:GDZ458264 FUB458250:FUD458264 FKF458250:FKH458264 FAJ458250:FAL458264 EQN458250:EQP458264 EGR458250:EGT458264 DWV458250:DWX458264 DMZ458250:DNB458264 DDD458250:DDF458264 CTH458250:CTJ458264 CJL458250:CJN458264 BZP458250:BZR458264 BPT458250:BPV458264 BFX458250:BFZ458264 AWB458250:AWD458264 AMF458250:AMH458264 ACJ458250:ACL458264 SN458250:SP458264 IR458250:IT458264 WVD392714:WVF392728 WLH392714:WLJ392728 WBL392714:WBN392728 VRP392714:VRR392728 VHT392714:VHV392728 UXX392714:UXZ392728 UOB392714:UOD392728 UEF392714:UEH392728 TUJ392714:TUL392728 TKN392714:TKP392728 TAR392714:TAT392728 SQV392714:SQX392728 SGZ392714:SHB392728 RXD392714:RXF392728 RNH392714:RNJ392728 RDL392714:RDN392728 QTP392714:QTR392728 QJT392714:QJV392728 PZX392714:PZZ392728 PQB392714:PQD392728 PGF392714:PGH392728 OWJ392714:OWL392728 OMN392714:OMP392728 OCR392714:OCT392728 NSV392714:NSX392728 NIZ392714:NJB392728 MZD392714:MZF392728 MPH392714:MPJ392728 MFL392714:MFN392728 LVP392714:LVR392728 LLT392714:LLV392728 LBX392714:LBZ392728 KSB392714:KSD392728 KIF392714:KIH392728 JYJ392714:JYL392728 JON392714:JOP392728 JER392714:JET392728 IUV392714:IUX392728 IKZ392714:ILB392728 IBD392714:IBF392728 HRH392714:HRJ392728 HHL392714:HHN392728 GXP392714:GXR392728 GNT392714:GNV392728 GDX392714:GDZ392728 FUB392714:FUD392728 FKF392714:FKH392728 FAJ392714:FAL392728 EQN392714:EQP392728 EGR392714:EGT392728 DWV392714:DWX392728 DMZ392714:DNB392728 DDD392714:DDF392728 CTH392714:CTJ392728 CJL392714:CJN392728 BZP392714:BZR392728 BPT392714:BPV392728 BFX392714:BFZ392728 AWB392714:AWD392728 AMF392714:AMH392728 ACJ392714:ACL392728 SN392714:SP392728 IR392714:IT392728 WVD327178:WVF327192 WLH327178:WLJ327192 WBL327178:WBN327192 VRP327178:VRR327192 VHT327178:VHV327192 UXX327178:UXZ327192 UOB327178:UOD327192 UEF327178:UEH327192 TUJ327178:TUL327192 TKN327178:TKP327192 TAR327178:TAT327192 SQV327178:SQX327192 SGZ327178:SHB327192 RXD327178:RXF327192 RNH327178:RNJ327192 RDL327178:RDN327192 QTP327178:QTR327192 QJT327178:QJV327192 PZX327178:PZZ327192 PQB327178:PQD327192 PGF327178:PGH327192 OWJ327178:OWL327192 OMN327178:OMP327192 OCR327178:OCT327192 NSV327178:NSX327192 NIZ327178:NJB327192 MZD327178:MZF327192 MPH327178:MPJ327192 MFL327178:MFN327192 LVP327178:LVR327192 LLT327178:LLV327192 LBX327178:LBZ327192 KSB327178:KSD327192 KIF327178:KIH327192 JYJ327178:JYL327192 JON327178:JOP327192 JER327178:JET327192 IUV327178:IUX327192 IKZ327178:ILB327192 IBD327178:IBF327192 HRH327178:HRJ327192 HHL327178:HHN327192 GXP327178:GXR327192 GNT327178:GNV327192 GDX327178:GDZ327192 FUB327178:FUD327192 FKF327178:FKH327192 FAJ327178:FAL327192 EQN327178:EQP327192 EGR327178:EGT327192 DWV327178:DWX327192 DMZ327178:DNB327192 DDD327178:DDF327192 CTH327178:CTJ327192 CJL327178:CJN327192 BZP327178:BZR327192 BPT327178:BPV327192 BFX327178:BFZ327192 AWB327178:AWD327192 AMF327178:AMH327192 ACJ327178:ACL327192 SN327178:SP327192 IR327178:IT327192 WVD261642:WVF261656 WLH261642:WLJ261656 WBL261642:WBN261656 VRP261642:VRR261656 VHT261642:VHV261656 UXX261642:UXZ261656 UOB261642:UOD261656 UEF261642:UEH261656 TUJ261642:TUL261656 TKN261642:TKP261656 TAR261642:TAT261656 SQV261642:SQX261656 SGZ261642:SHB261656 RXD261642:RXF261656 RNH261642:RNJ261656 RDL261642:RDN261656 QTP261642:QTR261656 QJT261642:QJV261656 PZX261642:PZZ261656 PQB261642:PQD261656 PGF261642:PGH261656 OWJ261642:OWL261656 OMN261642:OMP261656 OCR261642:OCT261656 NSV261642:NSX261656 NIZ261642:NJB261656 MZD261642:MZF261656 MPH261642:MPJ261656 MFL261642:MFN261656 LVP261642:LVR261656 LLT261642:LLV261656 LBX261642:LBZ261656 KSB261642:KSD261656 KIF261642:KIH261656 JYJ261642:JYL261656 JON261642:JOP261656 JER261642:JET261656 IUV261642:IUX261656 IKZ261642:ILB261656 IBD261642:IBF261656 HRH261642:HRJ261656 HHL261642:HHN261656 GXP261642:GXR261656 GNT261642:GNV261656 GDX261642:GDZ261656 FUB261642:FUD261656 FKF261642:FKH261656 FAJ261642:FAL261656 EQN261642:EQP261656 EGR261642:EGT261656 DWV261642:DWX261656 DMZ261642:DNB261656 DDD261642:DDF261656 CTH261642:CTJ261656 CJL261642:CJN261656 BZP261642:BZR261656 BPT261642:BPV261656 BFX261642:BFZ261656 AWB261642:AWD261656 AMF261642:AMH261656 ACJ261642:ACL261656 SN261642:SP261656 IR261642:IT261656 WVD196106:WVF196120 WLH196106:WLJ196120 WBL196106:WBN196120 VRP196106:VRR196120 VHT196106:VHV196120 UXX196106:UXZ196120 UOB196106:UOD196120 UEF196106:UEH196120 TUJ196106:TUL196120 TKN196106:TKP196120 TAR196106:TAT196120 SQV196106:SQX196120 SGZ196106:SHB196120 RXD196106:RXF196120 RNH196106:RNJ196120 RDL196106:RDN196120 QTP196106:QTR196120 QJT196106:QJV196120 PZX196106:PZZ196120 PQB196106:PQD196120 PGF196106:PGH196120 OWJ196106:OWL196120 OMN196106:OMP196120 OCR196106:OCT196120 NSV196106:NSX196120 NIZ196106:NJB196120 MZD196106:MZF196120 MPH196106:MPJ196120 MFL196106:MFN196120 LVP196106:LVR196120 LLT196106:LLV196120 LBX196106:LBZ196120 KSB196106:KSD196120 KIF196106:KIH196120 JYJ196106:JYL196120 JON196106:JOP196120 JER196106:JET196120 IUV196106:IUX196120 IKZ196106:ILB196120 IBD196106:IBF196120 HRH196106:HRJ196120 HHL196106:HHN196120 GXP196106:GXR196120 GNT196106:GNV196120 GDX196106:GDZ196120 FUB196106:FUD196120 FKF196106:FKH196120 FAJ196106:FAL196120 EQN196106:EQP196120 EGR196106:EGT196120 DWV196106:DWX196120 DMZ196106:DNB196120 DDD196106:DDF196120 CTH196106:CTJ196120 CJL196106:CJN196120 BZP196106:BZR196120 BPT196106:BPV196120 BFX196106:BFZ196120 AWB196106:AWD196120 AMF196106:AMH196120 ACJ196106:ACL196120 SN196106:SP196120 IR196106:IT196120 WVD130570:WVF130584 WLH130570:WLJ130584 WBL130570:WBN130584 VRP130570:VRR130584 VHT130570:VHV130584 UXX130570:UXZ130584 UOB130570:UOD130584 UEF130570:UEH130584 TUJ130570:TUL130584 TKN130570:TKP130584 TAR130570:TAT130584 SQV130570:SQX130584 SGZ130570:SHB130584 RXD130570:RXF130584 RNH130570:RNJ130584 RDL130570:RDN130584 QTP130570:QTR130584 QJT130570:QJV130584 PZX130570:PZZ130584 PQB130570:PQD130584 PGF130570:PGH130584 OWJ130570:OWL130584 OMN130570:OMP130584 OCR130570:OCT130584 NSV130570:NSX130584 NIZ130570:NJB130584 MZD130570:MZF130584 MPH130570:MPJ130584 MFL130570:MFN130584 LVP130570:LVR130584 LLT130570:LLV130584 LBX130570:LBZ130584 KSB130570:KSD130584 KIF130570:KIH130584 JYJ130570:JYL130584 JON130570:JOP130584 JER130570:JET130584 IUV130570:IUX130584 IKZ130570:ILB130584 IBD130570:IBF130584 HRH130570:HRJ130584 HHL130570:HHN130584 GXP130570:GXR130584 GNT130570:GNV130584 GDX130570:GDZ130584 FUB130570:FUD130584 FKF130570:FKH130584 FAJ130570:FAL130584 EQN130570:EQP130584 EGR130570:EGT130584 DWV130570:DWX130584 DMZ130570:DNB130584 DDD130570:DDF130584 CTH130570:CTJ130584 CJL130570:CJN130584 BZP130570:BZR130584 BPT130570:BPV130584 BFX130570:BFZ130584 AWB130570:AWD130584 AMF130570:AMH130584 ACJ130570:ACL130584 SN130570:SP130584 IR130570:IT130584 WVD65034:WVF65048 WLH65034:WLJ65048 WBL65034:WBN65048 VRP65034:VRR65048 VHT65034:VHV65048 UXX65034:UXZ65048 UOB65034:UOD65048 UEF65034:UEH65048 TUJ65034:TUL65048 TKN65034:TKP65048 TAR65034:TAT65048 SQV65034:SQX65048 SGZ65034:SHB65048 RXD65034:RXF65048 RNH65034:RNJ65048 RDL65034:RDN65048 QTP65034:QTR65048 QJT65034:QJV65048 PZX65034:PZZ65048 PQB65034:PQD65048 PGF65034:PGH65048 OWJ65034:OWL65048 OMN65034:OMP65048 OCR65034:OCT65048 NSV65034:NSX65048 NIZ65034:NJB65048 MZD65034:MZF65048 MPH65034:MPJ65048 MFL65034:MFN65048 LVP65034:LVR65048 LLT65034:LLV65048 LBX65034:LBZ65048 KSB65034:KSD65048 KIF65034:KIH65048 JYJ65034:JYL65048 JON65034:JOP65048 JER65034:JET65048 IUV65034:IUX65048 IKZ65034:ILB65048 IBD65034:IBF65048 HRH65034:HRJ65048 HHL65034:HHN65048 GXP65034:GXR65048 GNT65034:GNV65048 GDX65034:GDZ65048 FUB65034:FUD65048 FKF65034:FKH65048 FAJ65034:FAL65048 EQN65034:EQP65048 EGR65034:EGT65048 DWV65034:DWX65048 DMZ65034:DNB65048 DDD65034:DDF65048 CTH65034:CTJ65048 CJL65034:CJN65048 BZP65034:BZR65048 BPT65034:BPV65048 BFX65034:BFZ65048 AWB65034:AWD65048 AMF65034:AMH65048 ACJ65034:ACL65048 SN65034:SP65048 IR65034:IT65048 WLP982538:WLP982552 WBT982538:WBT982552 VRX982538:VRX982552 VIB982538:VIB982552 UYF982538:UYF982552 UOJ982538:UOJ982552 UEN982538:UEN982552 TUR982538:TUR982552 TKV982538:TKV982552 TAZ982538:TAZ982552 SRD982538:SRD982552 SHH982538:SHH982552 RXL982538:RXL982552 RNP982538:RNP982552 RDT982538:RDT982552 QTX982538:QTX982552 QKB982538:QKB982552 QAF982538:QAF982552 PQJ982538:PQJ982552 PGN982538:PGN982552 OWR982538:OWR982552 OMV982538:OMV982552 OCZ982538:OCZ982552 NTD982538:NTD982552 NJH982538:NJH982552 MZL982538:MZL982552 MPP982538:MPP982552 MFT982538:MFT982552 LVX982538:LVX982552 LMB982538:LMB982552 LCF982538:LCF982552 KSJ982538:KSJ982552 KIN982538:KIN982552 JYR982538:JYR982552 JOV982538:JOV982552 JEZ982538:JEZ982552 IVD982538:IVD982552 ILH982538:ILH982552 IBL982538:IBL982552 HRP982538:HRP982552 HHT982538:HHT982552 GXX982538:GXX982552 GOB982538:GOB982552 GEF982538:GEF982552 FUJ982538:FUJ982552 FKN982538:FKN982552 FAR982538:FAR982552 EQV982538:EQV982552 EGZ982538:EGZ982552 DXD982538:DXD982552 DNH982538:DNH982552 DDL982538:DDL982552 CTP982538:CTP982552 CJT982538:CJT982552 BZX982538:BZX982552 BQB982538:BQB982552 BGF982538:BGF982552 AWJ982538:AWJ982552 AMN982538:AMN982552 ACR982538:ACR982552 SV982538:SV982552 IZ982538:IZ982552 WVL917002:WVL917016 WLP917002:WLP917016 WBT917002:WBT917016 VRX917002:VRX917016 VIB917002:VIB917016 UYF917002:UYF917016 UOJ917002:UOJ917016 UEN917002:UEN917016 TUR917002:TUR917016 TKV917002:TKV917016 TAZ917002:TAZ917016 SRD917002:SRD917016 SHH917002:SHH917016 RXL917002:RXL917016 RNP917002:RNP917016 RDT917002:RDT917016 QTX917002:QTX917016 QKB917002:QKB917016 QAF917002:QAF917016 PQJ917002:PQJ917016 PGN917002:PGN917016 OWR917002:OWR917016 OMV917002:OMV917016 OCZ917002:OCZ917016 NTD917002:NTD917016 NJH917002:NJH917016 MZL917002:MZL917016 MPP917002:MPP917016 MFT917002:MFT917016 LVX917002:LVX917016 LMB917002:LMB917016 LCF917002:LCF917016 KSJ917002:KSJ917016 KIN917002:KIN917016 JYR917002:JYR917016 JOV917002:JOV917016 JEZ917002:JEZ917016 IVD917002:IVD917016 ILH917002:ILH917016 IBL917002:IBL917016 HRP917002:HRP917016 HHT917002:HHT917016 GXX917002:GXX917016 GOB917002:GOB917016 GEF917002:GEF917016 FUJ917002:FUJ917016 FKN917002:FKN917016 FAR917002:FAR917016 EQV917002:EQV917016 EGZ917002:EGZ917016 DXD917002:DXD917016 DNH917002:DNH917016 DDL917002:DDL917016 CTP917002:CTP917016 CJT917002:CJT917016 BZX917002:BZX917016 BQB917002:BQB917016 BGF917002:BGF917016 AWJ917002:AWJ917016 AMN917002:AMN917016 ACR917002:ACR917016 SV917002:SV917016 IZ917002:IZ917016 WVL851466:WVL851480 WLP851466:WLP851480 WBT851466:WBT851480 VRX851466:VRX851480 VIB851466:VIB851480 UYF851466:UYF851480 UOJ851466:UOJ851480 UEN851466:UEN851480 TUR851466:TUR851480 TKV851466:TKV851480 TAZ851466:TAZ851480 SRD851466:SRD851480 SHH851466:SHH851480 RXL851466:RXL851480 RNP851466:RNP851480 RDT851466:RDT851480 QTX851466:QTX851480 QKB851466:QKB851480 QAF851466:QAF851480 PQJ851466:PQJ851480 PGN851466:PGN851480 OWR851466:OWR851480 OMV851466:OMV851480 OCZ851466:OCZ851480 NTD851466:NTD851480 NJH851466:NJH851480 MZL851466:MZL851480 MPP851466:MPP851480 MFT851466:MFT851480 LVX851466:LVX851480 LMB851466:LMB851480 LCF851466:LCF851480 KSJ851466:KSJ851480 KIN851466:KIN851480 JYR851466:JYR851480 JOV851466:JOV851480 JEZ851466:JEZ851480 IVD851466:IVD851480 ILH851466:ILH851480 IBL851466:IBL851480 HRP851466:HRP851480 HHT851466:HHT851480 GXX851466:GXX851480 GOB851466:GOB851480 GEF851466:GEF851480 FUJ851466:FUJ851480 FKN851466:FKN851480 FAR851466:FAR851480 EQV851466:EQV851480 EGZ851466:EGZ851480 DXD851466:DXD851480 DNH851466:DNH851480 DDL851466:DDL851480 CTP851466:CTP851480 CJT851466:CJT851480 BZX851466:BZX851480 BQB851466:BQB851480 BGF851466:BGF851480 AWJ851466:AWJ851480 AMN851466:AMN851480 ACR851466:ACR851480 SV851466:SV851480 IZ851466:IZ851480 WVL785930:WVL785944 WLP785930:WLP785944 WBT785930:WBT785944 VRX785930:VRX785944 VIB785930:VIB785944 UYF785930:UYF785944 UOJ785930:UOJ785944 UEN785930:UEN785944 TUR785930:TUR785944 TKV785930:TKV785944 TAZ785930:TAZ785944 SRD785930:SRD785944 SHH785930:SHH785944 RXL785930:RXL785944 RNP785930:RNP785944 RDT785930:RDT785944 QTX785930:QTX785944 QKB785930:QKB785944 QAF785930:QAF785944 PQJ785930:PQJ785944 PGN785930:PGN785944 OWR785930:OWR785944 OMV785930:OMV785944 OCZ785930:OCZ785944 NTD785930:NTD785944 NJH785930:NJH785944 MZL785930:MZL785944 MPP785930:MPP785944 MFT785930:MFT785944 LVX785930:LVX785944 LMB785930:LMB785944 LCF785930:LCF785944 KSJ785930:KSJ785944 KIN785930:KIN785944 JYR785930:JYR785944 JOV785930:JOV785944 JEZ785930:JEZ785944 IVD785930:IVD785944 ILH785930:ILH785944 IBL785930:IBL785944 HRP785930:HRP785944 HHT785930:HHT785944 GXX785930:GXX785944 GOB785930:GOB785944 GEF785930:GEF785944 FUJ785930:FUJ785944 FKN785930:FKN785944 FAR785930:FAR785944 EQV785930:EQV785944 EGZ785930:EGZ785944 DXD785930:DXD785944 DNH785930:DNH785944 DDL785930:DDL785944 CTP785930:CTP785944 CJT785930:CJT785944 BZX785930:BZX785944 BQB785930:BQB785944 BGF785930:BGF785944 AWJ785930:AWJ785944 AMN785930:AMN785944 ACR785930:ACR785944 SV785930:SV785944 IZ785930:IZ785944 WVL720394:WVL720408 WLP720394:WLP720408 WBT720394:WBT720408 VRX720394:VRX720408 VIB720394:VIB720408 UYF720394:UYF720408 UOJ720394:UOJ720408 UEN720394:UEN720408 TUR720394:TUR720408 TKV720394:TKV720408 TAZ720394:TAZ720408 SRD720394:SRD720408 SHH720394:SHH720408 RXL720394:RXL720408 RNP720394:RNP720408 RDT720394:RDT720408 QTX720394:QTX720408 QKB720394:QKB720408 QAF720394:QAF720408 PQJ720394:PQJ720408 PGN720394:PGN720408 OWR720394:OWR720408 OMV720394:OMV720408 OCZ720394:OCZ720408 NTD720394:NTD720408 NJH720394:NJH720408 MZL720394:MZL720408 MPP720394:MPP720408 MFT720394:MFT720408 LVX720394:LVX720408 LMB720394:LMB720408 LCF720394:LCF720408 KSJ720394:KSJ720408 KIN720394:KIN720408 JYR720394:JYR720408 JOV720394:JOV720408 JEZ720394:JEZ720408 IVD720394:IVD720408 ILH720394:ILH720408 IBL720394:IBL720408 HRP720394:HRP720408 HHT720394:HHT720408 GXX720394:GXX720408 GOB720394:GOB720408 GEF720394:GEF720408 FUJ720394:FUJ720408 FKN720394:FKN720408 FAR720394:FAR720408 EQV720394:EQV720408 EGZ720394:EGZ720408 DXD720394:DXD720408 DNH720394:DNH720408 DDL720394:DDL720408 CTP720394:CTP720408 CJT720394:CJT720408 BZX720394:BZX720408 BQB720394:BQB720408 BGF720394:BGF720408 AWJ720394:AWJ720408 AMN720394:AMN720408 ACR720394:ACR720408 SV720394:SV720408 IZ720394:IZ720408 WVL654858:WVL654872 WLP654858:WLP654872 WBT654858:WBT654872 VRX654858:VRX654872 VIB654858:VIB654872 UYF654858:UYF654872 UOJ654858:UOJ654872 UEN654858:UEN654872 TUR654858:TUR654872 TKV654858:TKV654872 TAZ654858:TAZ654872 SRD654858:SRD654872 SHH654858:SHH654872 RXL654858:RXL654872 RNP654858:RNP654872 RDT654858:RDT654872 QTX654858:QTX654872 QKB654858:QKB654872 QAF654858:QAF654872 PQJ654858:PQJ654872 PGN654858:PGN654872 OWR654858:OWR654872 OMV654858:OMV654872 OCZ654858:OCZ654872 NTD654858:NTD654872 NJH654858:NJH654872 MZL654858:MZL654872 MPP654858:MPP654872 MFT654858:MFT654872 LVX654858:LVX654872 LMB654858:LMB654872 LCF654858:LCF654872 KSJ654858:KSJ654872 KIN654858:KIN654872 JYR654858:JYR654872 JOV654858:JOV654872 JEZ654858:JEZ654872 IVD654858:IVD654872 ILH654858:ILH654872 IBL654858:IBL654872 HRP654858:HRP654872 HHT654858:HHT654872 GXX654858:GXX654872 GOB654858:GOB654872 GEF654858:GEF654872 FUJ654858:FUJ654872 FKN654858:FKN654872 FAR654858:FAR654872 EQV654858:EQV654872 EGZ654858:EGZ654872 DXD654858:DXD654872 DNH654858:DNH654872 DDL654858:DDL654872 CTP654858:CTP654872 CJT654858:CJT654872 BZX654858:BZX654872 BQB654858:BQB654872 BGF654858:BGF654872 AWJ654858:AWJ654872 AMN654858:AMN654872 ACR654858:ACR654872 SV654858:SV654872 IZ654858:IZ654872 WVL589322:WVL589336 WLP589322:WLP589336 WBT589322:WBT589336 VRX589322:VRX589336 VIB589322:VIB589336 UYF589322:UYF589336 UOJ589322:UOJ589336 UEN589322:UEN589336 TUR589322:TUR589336 TKV589322:TKV589336 TAZ589322:TAZ589336 SRD589322:SRD589336 SHH589322:SHH589336 RXL589322:RXL589336 RNP589322:RNP589336 RDT589322:RDT589336 QTX589322:QTX589336 QKB589322:QKB589336 QAF589322:QAF589336 PQJ589322:PQJ589336 PGN589322:PGN589336 OWR589322:OWR589336 OMV589322:OMV589336 OCZ589322:OCZ589336 NTD589322:NTD589336 NJH589322:NJH589336 MZL589322:MZL589336 MPP589322:MPP589336 MFT589322:MFT589336 LVX589322:LVX589336 LMB589322:LMB589336 LCF589322:LCF589336 KSJ589322:KSJ589336 KIN589322:KIN589336 JYR589322:JYR589336 JOV589322:JOV589336 JEZ589322:JEZ589336 IVD589322:IVD589336 ILH589322:ILH589336 IBL589322:IBL589336 HRP589322:HRP589336 HHT589322:HHT589336 GXX589322:GXX589336 GOB589322:GOB589336 GEF589322:GEF589336 FUJ589322:FUJ589336 FKN589322:FKN589336 FAR589322:FAR589336 EQV589322:EQV589336 EGZ589322:EGZ589336 DXD589322:DXD589336 DNH589322:DNH589336 DDL589322:DDL589336 CTP589322:CTP589336 CJT589322:CJT589336 BZX589322:BZX589336 BQB589322:BQB589336 BGF589322:BGF589336 AWJ589322:AWJ589336 AMN589322:AMN589336 ACR589322:ACR589336 SV589322:SV589336 IZ589322:IZ589336 WVL523786:WVL523800 WLP523786:WLP523800 WBT523786:WBT523800 VRX523786:VRX523800 VIB523786:VIB523800 UYF523786:UYF523800 UOJ523786:UOJ523800 UEN523786:UEN523800 TUR523786:TUR523800 TKV523786:TKV523800 TAZ523786:TAZ523800 SRD523786:SRD523800 SHH523786:SHH523800 RXL523786:RXL523800 RNP523786:RNP523800 RDT523786:RDT523800 QTX523786:QTX523800 QKB523786:QKB523800 QAF523786:QAF523800 PQJ523786:PQJ523800 PGN523786:PGN523800 OWR523786:OWR523800 OMV523786:OMV523800 OCZ523786:OCZ523800 NTD523786:NTD523800 NJH523786:NJH523800 MZL523786:MZL523800 MPP523786:MPP523800 MFT523786:MFT523800 LVX523786:LVX523800 LMB523786:LMB523800 LCF523786:LCF523800 KSJ523786:KSJ523800 KIN523786:KIN523800 JYR523786:JYR523800 JOV523786:JOV523800 JEZ523786:JEZ523800 IVD523786:IVD523800 ILH523786:ILH523800 IBL523786:IBL523800 HRP523786:HRP523800 HHT523786:HHT523800 GXX523786:GXX523800 GOB523786:GOB523800 GEF523786:GEF523800 FUJ523786:FUJ523800 FKN523786:FKN523800 FAR523786:FAR523800 EQV523786:EQV523800 EGZ523786:EGZ523800 DXD523786:DXD523800 DNH523786:DNH523800 DDL523786:DDL523800 CTP523786:CTP523800 CJT523786:CJT523800 BZX523786:BZX523800 BQB523786:BQB523800 BGF523786:BGF523800 AWJ523786:AWJ523800 AMN523786:AMN523800 ACR523786:ACR523800 SV523786:SV523800 IZ523786:IZ523800 WVL458250:WVL458264 WLP458250:WLP458264 WBT458250:WBT458264 VRX458250:VRX458264 VIB458250:VIB458264 UYF458250:UYF458264 UOJ458250:UOJ458264 UEN458250:UEN458264 TUR458250:TUR458264 TKV458250:TKV458264 TAZ458250:TAZ458264 SRD458250:SRD458264 SHH458250:SHH458264 RXL458250:RXL458264 RNP458250:RNP458264 RDT458250:RDT458264 QTX458250:QTX458264 QKB458250:QKB458264 QAF458250:QAF458264 PQJ458250:PQJ458264 PGN458250:PGN458264 OWR458250:OWR458264 OMV458250:OMV458264 OCZ458250:OCZ458264 NTD458250:NTD458264 NJH458250:NJH458264 MZL458250:MZL458264 MPP458250:MPP458264 MFT458250:MFT458264 LVX458250:LVX458264 LMB458250:LMB458264 LCF458250:LCF458264 KSJ458250:KSJ458264 KIN458250:KIN458264 JYR458250:JYR458264 JOV458250:JOV458264 JEZ458250:JEZ458264 IVD458250:IVD458264 ILH458250:ILH458264 IBL458250:IBL458264 HRP458250:HRP458264 HHT458250:HHT458264 GXX458250:GXX458264 GOB458250:GOB458264 GEF458250:GEF458264 FUJ458250:FUJ458264 FKN458250:FKN458264 FAR458250:FAR458264 EQV458250:EQV458264 EGZ458250:EGZ458264 DXD458250:DXD458264 DNH458250:DNH458264 DDL458250:DDL458264 CTP458250:CTP458264 CJT458250:CJT458264 BZX458250:BZX458264 BQB458250:BQB458264 BGF458250:BGF458264 AWJ458250:AWJ458264 AMN458250:AMN458264 ACR458250:ACR458264 SV458250:SV458264 IZ458250:IZ458264 WVL392714:WVL392728 WLP392714:WLP392728 WBT392714:WBT392728 VRX392714:VRX392728 VIB392714:VIB392728 UYF392714:UYF392728 UOJ392714:UOJ392728 UEN392714:UEN392728 TUR392714:TUR392728 TKV392714:TKV392728 TAZ392714:TAZ392728 SRD392714:SRD392728 SHH392714:SHH392728 RXL392714:RXL392728 RNP392714:RNP392728 RDT392714:RDT392728 QTX392714:QTX392728 QKB392714:QKB392728 QAF392714:QAF392728 PQJ392714:PQJ392728 PGN392714:PGN392728 OWR392714:OWR392728 OMV392714:OMV392728 OCZ392714:OCZ392728 NTD392714:NTD392728 NJH392714:NJH392728 MZL392714:MZL392728 MPP392714:MPP392728 MFT392714:MFT392728 LVX392714:LVX392728 LMB392714:LMB392728 LCF392714:LCF392728 KSJ392714:KSJ392728 KIN392714:KIN392728 JYR392714:JYR392728 JOV392714:JOV392728 JEZ392714:JEZ392728 IVD392714:IVD392728 ILH392714:ILH392728 IBL392714:IBL392728 HRP392714:HRP392728 HHT392714:HHT392728 GXX392714:GXX392728 GOB392714:GOB392728 GEF392714:GEF392728 FUJ392714:FUJ392728 FKN392714:FKN392728 FAR392714:FAR392728 EQV392714:EQV392728 EGZ392714:EGZ392728 DXD392714:DXD392728 DNH392714:DNH392728 DDL392714:DDL392728 CTP392714:CTP392728 CJT392714:CJT392728 BZX392714:BZX392728 BQB392714:BQB392728 BGF392714:BGF392728 AWJ392714:AWJ392728 AMN392714:AMN392728 ACR392714:ACR392728 SV392714:SV392728 IZ392714:IZ392728 WVL327178:WVL327192 WLP327178:WLP327192 WBT327178:WBT327192 VRX327178:VRX327192 VIB327178:VIB327192 UYF327178:UYF327192 UOJ327178:UOJ327192 UEN327178:UEN327192 TUR327178:TUR327192 TKV327178:TKV327192 TAZ327178:TAZ327192 SRD327178:SRD327192 SHH327178:SHH327192 RXL327178:RXL327192 RNP327178:RNP327192 RDT327178:RDT327192 QTX327178:QTX327192 QKB327178:QKB327192 QAF327178:QAF327192 PQJ327178:PQJ327192 PGN327178:PGN327192 OWR327178:OWR327192 OMV327178:OMV327192 OCZ327178:OCZ327192 NTD327178:NTD327192 NJH327178:NJH327192 MZL327178:MZL327192 MPP327178:MPP327192 MFT327178:MFT327192 LVX327178:LVX327192 LMB327178:LMB327192 LCF327178:LCF327192 KSJ327178:KSJ327192 KIN327178:KIN327192 JYR327178:JYR327192 JOV327178:JOV327192 JEZ327178:JEZ327192 IVD327178:IVD327192 ILH327178:ILH327192 IBL327178:IBL327192 HRP327178:HRP327192 HHT327178:HHT327192 GXX327178:GXX327192 GOB327178:GOB327192 GEF327178:GEF327192 FUJ327178:FUJ327192 FKN327178:FKN327192 FAR327178:FAR327192 EQV327178:EQV327192 EGZ327178:EGZ327192 DXD327178:DXD327192 DNH327178:DNH327192 DDL327178:DDL327192 CTP327178:CTP327192 CJT327178:CJT327192 BZX327178:BZX327192 BQB327178:BQB327192 BGF327178:BGF327192 AWJ327178:AWJ327192 AMN327178:AMN327192 ACR327178:ACR327192 SV327178:SV327192 IZ327178:IZ327192 WVL261642:WVL261656 WLP261642:WLP261656 WBT261642:WBT261656 VRX261642:VRX261656 VIB261642:VIB261656 UYF261642:UYF261656 UOJ261642:UOJ261656 UEN261642:UEN261656 TUR261642:TUR261656 TKV261642:TKV261656 TAZ261642:TAZ261656 SRD261642:SRD261656 SHH261642:SHH261656 RXL261642:RXL261656 RNP261642:RNP261656 RDT261642:RDT261656 QTX261642:QTX261656 QKB261642:QKB261656 QAF261642:QAF261656 PQJ261642:PQJ261656 PGN261642:PGN261656 OWR261642:OWR261656 OMV261642:OMV261656 OCZ261642:OCZ261656 NTD261642:NTD261656 NJH261642:NJH261656 MZL261642:MZL261656 MPP261642:MPP261656 MFT261642:MFT261656 LVX261642:LVX261656 LMB261642:LMB261656 LCF261642:LCF261656 KSJ261642:KSJ261656 KIN261642:KIN261656 JYR261642:JYR261656 JOV261642:JOV261656 JEZ261642:JEZ261656 IVD261642:IVD261656 ILH261642:ILH261656 IBL261642:IBL261656 HRP261642:HRP261656 HHT261642:HHT261656 GXX261642:GXX261656 GOB261642:GOB261656 GEF261642:GEF261656 FUJ261642:FUJ261656 FKN261642:FKN261656 FAR261642:FAR261656 EQV261642:EQV261656 EGZ261642:EGZ261656 DXD261642:DXD261656 DNH261642:DNH261656 DDL261642:DDL261656 CTP261642:CTP261656 CJT261642:CJT261656 BZX261642:BZX261656 BQB261642:BQB261656 BGF261642:BGF261656 AWJ261642:AWJ261656 AMN261642:AMN261656 ACR261642:ACR261656 SV261642:SV261656 IZ261642:IZ261656 WVL196106:WVL196120 WLP196106:WLP196120 WBT196106:WBT196120 VRX196106:VRX196120 VIB196106:VIB196120 UYF196106:UYF196120 UOJ196106:UOJ196120 UEN196106:UEN196120 TUR196106:TUR196120 TKV196106:TKV196120 TAZ196106:TAZ196120 SRD196106:SRD196120 SHH196106:SHH196120 RXL196106:RXL196120 RNP196106:RNP196120 RDT196106:RDT196120 QTX196106:QTX196120 QKB196106:QKB196120 QAF196106:QAF196120 PQJ196106:PQJ196120 PGN196106:PGN196120 OWR196106:OWR196120 OMV196106:OMV196120 OCZ196106:OCZ196120 NTD196106:NTD196120 NJH196106:NJH196120 MZL196106:MZL196120 MPP196106:MPP196120 MFT196106:MFT196120 LVX196106:LVX196120 LMB196106:LMB196120 LCF196106:LCF196120 KSJ196106:KSJ196120 KIN196106:KIN196120 JYR196106:JYR196120 JOV196106:JOV196120 JEZ196106:JEZ196120 IVD196106:IVD196120 ILH196106:ILH196120 IBL196106:IBL196120 HRP196106:HRP196120 HHT196106:HHT196120 GXX196106:GXX196120 GOB196106:GOB196120 GEF196106:GEF196120 FUJ196106:FUJ196120 FKN196106:FKN196120 FAR196106:FAR196120 EQV196106:EQV196120 EGZ196106:EGZ196120 DXD196106:DXD196120 DNH196106:DNH196120 DDL196106:DDL196120 CTP196106:CTP196120 CJT196106:CJT196120 BZX196106:BZX196120 BQB196106:BQB196120 BGF196106:BGF196120 AWJ196106:AWJ196120 AMN196106:AMN196120 ACR196106:ACR196120 SV196106:SV196120 IZ196106:IZ196120 WVL130570:WVL130584 WLP130570:WLP130584 WBT130570:WBT130584 VRX130570:VRX130584 VIB130570:VIB130584 UYF130570:UYF130584 UOJ130570:UOJ130584 UEN130570:UEN130584 TUR130570:TUR130584 TKV130570:TKV130584 TAZ130570:TAZ130584 SRD130570:SRD130584 SHH130570:SHH130584 RXL130570:RXL130584 RNP130570:RNP130584 RDT130570:RDT130584 QTX130570:QTX130584 QKB130570:QKB130584 QAF130570:QAF130584 PQJ130570:PQJ130584 PGN130570:PGN130584 OWR130570:OWR130584 OMV130570:OMV130584 OCZ130570:OCZ130584 NTD130570:NTD130584 NJH130570:NJH130584 MZL130570:MZL130584 MPP130570:MPP130584 MFT130570:MFT130584 LVX130570:LVX130584 LMB130570:LMB130584 LCF130570:LCF130584 KSJ130570:KSJ130584 KIN130570:KIN130584 JYR130570:JYR130584 JOV130570:JOV130584 JEZ130570:JEZ130584 IVD130570:IVD130584 ILH130570:ILH130584 IBL130570:IBL130584 HRP130570:HRP130584 HHT130570:HHT130584 GXX130570:GXX130584 GOB130570:GOB130584 GEF130570:GEF130584 FUJ130570:FUJ130584 FKN130570:FKN130584 FAR130570:FAR130584 EQV130570:EQV130584 EGZ130570:EGZ130584 DXD130570:DXD130584 DNH130570:DNH130584 DDL130570:DDL130584 CTP130570:CTP130584 CJT130570:CJT130584 BZX130570:BZX130584 BQB130570:BQB130584 BGF130570:BGF130584 AWJ130570:AWJ130584 AMN130570:AMN130584 ACR130570:ACR130584 SV130570:SV130584 IZ130570:IZ130584 WVL65034:WVL65048 WLP65034:WLP65048 WBT65034:WBT65048 VRX65034:VRX65048 VIB65034:VIB65048 UYF65034:UYF65048 UOJ65034:UOJ65048 UEN65034:UEN65048 TUR65034:TUR65048 TKV65034:TKV65048 TAZ65034:TAZ65048 SRD65034:SRD65048 SHH65034:SHH65048 RXL65034:RXL65048 RNP65034:RNP65048 RDT65034:RDT65048 QTX65034:QTX65048 QKB65034:QKB65048 QAF65034:QAF65048 PQJ65034:PQJ65048 PGN65034:PGN65048 OWR65034:OWR65048 OMV65034:OMV65048 OCZ65034:OCZ65048 NTD65034:NTD65048 NJH65034:NJH65048 MZL65034:MZL65048 MPP65034:MPP65048 MFT65034:MFT65048 LVX65034:LVX65048 LMB65034:LMB65048 LCF65034:LCF65048 KSJ65034:KSJ65048 KIN65034:KIN65048 JYR65034:JYR65048 JOV65034:JOV65048 JEZ65034:JEZ65048 IVD65034:IVD65048 ILH65034:ILH65048 IBL65034:IBL65048 HRP65034:HRP65048 HHT65034:HHT65048 GXX65034:GXX65048 GOB65034:GOB65048 GEF65034:GEF65048 FUJ65034:FUJ65048 FKN65034:FKN65048 FAR65034:FAR65048 EQV65034:EQV65048 EGZ65034:EGZ65048 DXD65034:DXD65048 DNH65034:DNH65048 DDL65034:DDL65048 CTP65034:CTP65048 CJT65034:CJT65048 BZX65034:BZX65048 BQB65034:BQB65048 BGF65034:BGF65048 AWJ65034:AWJ65048 AMN65034:AMN65048 ACR65034:ACR65048 SV65034:SV65048 IZ65034:IZ65048 WVL982538:WVL982552 C31 G130570:I130584 G196106:I196120 G261642:I261656 G327178:I327192 G392714:I392728 G458250:I458264 G523786:I523800 G589322:I589336 G654858:I654872 G720394:I720408 G785930:I785944 G851466:I851480 G917002:I917016 G982538:I982552 G65034:I65048 WUL982538:WUN982552 WKP982538:WKR982552 WAT982538:WAV982552 VQX982538:VQZ982552 VHB982538:VHD982552 UXF982538:UXH982552 UNJ982538:UNL982552 UDN982538:UDP982552 TTR982538:TTT982552 TJV982538:TJX982552 SZZ982538:TAB982552 SQD982538:SQF982552 SGH982538:SGJ982552 RWL982538:RWN982552 RMP982538:RMR982552 RCT982538:RCV982552 QSX982538:QSZ982552 QJB982538:QJD982552 PZF982538:PZH982552 PPJ982538:PPL982552 PFN982538:PFP982552 OVR982538:OVT982552 OLV982538:OLX982552 OBZ982538:OCB982552 NSD982538:NSF982552 NIH982538:NIJ982552 MYL982538:MYN982552 MOP982538:MOR982552 MET982538:MEV982552 LUX982538:LUZ982552 LLB982538:LLD982552 LBF982538:LBH982552 KRJ982538:KRL982552 KHN982538:KHP982552 JXR982538:JXT982552 JNV982538:JNX982552 JDZ982538:JEB982552 IUD982538:IUF982552 IKH982538:IKJ982552 IAL982538:IAN982552 HQP982538:HQR982552 HGT982538:HGV982552 GWX982538:GWZ982552 GNB982538:GND982552 GDF982538:GDH982552 FTJ982538:FTL982552 FJN982538:FJP982552 EZR982538:EZT982552 EPV982538:EPX982552 EFZ982538:EGB982552 DWD982538:DWF982552 DMH982538:DMJ982552 DCL982538:DCN982552 CSP982538:CSR982552 CIT982538:CIV982552 BYX982538:BYZ982552 BPB982538:BPD982552 BFF982538:BFH982552 AVJ982538:AVL982552 ALN982538:ALP982552 ABR982538:ABT982552 RV982538:RX982552 HZ982538:IB982552 WUL917002:WUN917016 WKP917002:WKR917016 WAT917002:WAV917016 VQX917002:VQZ917016 VHB917002:VHD917016 UXF917002:UXH917016 UNJ917002:UNL917016 UDN917002:UDP917016 TTR917002:TTT917016 TJV917002:TJX917016 SZZ917002:TAB917016 SQD917002:SQF917016 SGH917002:SGJ917016 RWL917002:RWN917016 RMP917002:RMR917016 RCT917002:RCV917016 QSX917002:QSZ917016 QJB917002:QJD917016 PZF917002:PZH917016 PPJ917002:PPL917016 PFN917002:PFP917016 OVR917002:OVT917016 OLV917002:OLX917016 OBZ917002:OCB917016 NSD917002:NSF917016 NIH917002:NIJ917016 MYL917002:MYN917016 MOP917002:MOR917016 MET917002:MEV917016 LUX917002:LUZ917016 LLB917002:LLD917016 LBF917002:LBH917016 KRJ917002:KRL917016 KHN917002:KHP917016 JXR917002:JXT917016 JNV917002:JNX917016 JDZ917002:JEB917016 IUD917002:IUF917016 IKH917002:IKJ917016 IAL917002:IAN917016 HQP917002:HQR917016 HGT917002:HGV917016 GWX917002:GWZ917016 GNB917002:GND917016 GDF917002:GDH917016 FTJ917002:FTL917016 FJN917002:FJP917016 EZR917002:EZT917016 EPV917002:EPX917016 EFZ917002:EGB917016 DWD917002:DWF917016 DMH917002:DMJ917016 DCL917002:DCN917016 CSP917002:CSR917016 CIT917002:CIV917016 BYX917002:BYZ917016 BPB917002:BPD917016 BFF917002:BFH917016 AVJ917002:AVL917016 ALN917002:ALP917016 ABR917002:ABT917016 RV917002:RX917016 HZ917002:IB917016 WUL851466:WUN851480 WKP851466:WKR851480 WAT851466:WAV851480 VQX851466:VQZ851480 VHB851466:VHD851480 UXF851466:UXH851480 UNJ851466:UNL851480 UDN851466:UDP851480 TTR851466:TTT851480 TJV851466:TJX851480 SZZ851466:TAB851480 SQD851466:SQF851480 SGH851466:SGJ851480 RWL851466:RWN851480 RMP851466:RMR851480 RCT851466:RCV851480 QSX851466:QSZ851480 QJB851466:QJD851480 PZF851466:PZH851480 PPJ851466:PPL851480 PFN851466:PFP851480 OVR851466:OVT851480 OLV851466:OLX851480 OBZ851466:OCB851480 NSD851466:NSF851480 NIH851466:NIJ851480 MYL851466:MYN851480 MOP851466:MOR851480 MET851466:MEV851480 LUX851466:LUZ851480 LLB851466:LLD851480 LBF851466:LBH851480 KRJ851466:KRL851480 KHN851466:KHP851480 JXR851466:JXT851480 JNV851466:JNX851480 JDZ851466:JEB851480 IUD851466:IUF851480 IKH851466:IKJ851480 IAL851466:IAN851480 HQP851466:HQR851480 HGT851466:HGV851480 GWX851466:GWZ851480 GNB851466:GND851480 GDF851466:GDH851480 FTJ851466:FTL851480 FJN851466:FJP851480 EZR851466:EZT851480 EPV851466:EPX851480 EFZ851466:EGB851480 DWD851466:DWF851480 DMH851466:DMJ851480 DCL851466:DCN851480 CSP851466:CSR851480 CIT851466:CIV851480 BYX851466:BYZ851480 BPB851466:BPD851480 BFF851466:BFH851480 AVJ851466:AVL851480 ALN851466:ALP851480 ABR851466:ABT851480 RV851466:RX851480 HZ851466:IB851480 WUL785930:WUN785944 WKP785930:WKR785944 WAT785930:WAV785944 VQX785930:VQZ785944 VHB785930:VHD785944 UXF785930:UXH785944 UNJ785930:UNL785944 UDN785930:UDP785944 TTR785930:TTT785944 TJV785930:TJX785944 SZZ785930:TAB785944 SQD785930:SQF785944 SGH785930:SGJ785944 RWL785930:RWN785944 RMP785930:RMR785944 RCT785930:RCV785944 QSX785930:QSZ785944 QJB785930:QJD785944 PZF785930:PZH785944 PPJ785930:PPL785944 PFN785930:PFP785944 OVR785930:OVT785944 OLV785930:OLX785944 OBZ785930:OCB785944 NSD785930:NSF785944 NIH785930:NIJ785944 MYL785930:MYN785944 MOP785930:MOR785944 MET785930:MEV785944 LUX785930:LUZ785944 LLB785930:LLD785944 LBF785930:LBH785944 KRJ785930:KRL785944 KHN785930:KHP785944 JXR785930:JXT785944 JNV785930:JNX785944 JDZ785930:JEB785944 IUD785930:IUF785944 IKH785930:IKJ785944 IAL785930:IAN785944 HQP785930:HQR785944 HGT785930:HGV785944 GWX785930:GWZ785944 GNB785930:GND785944 GDF785930:GDH785944 FTJ785930:FTL785944 FJN785930:FJP785944 EZR785930:EZT785944 EPV785930:EPX785944 EFZ785930:EGB785944 DWD785930:DWF785944 DMH785930:DMJ785944 DCL785930:DCN785944 CSP785930:CSR785944 CIT785930:CIV785944 BYX785930:BYZ785944 BPB785930:BPD785944 BFF785930:BFH785944 AVJ785930:AVL785944 ALN785930:ALP785944 ABR785930:ABT785944 RV785930:RX785944 HZ785930:IB785944 WUL720394:WUN720408 WKP720394:WKR720408 WAT720394:WAV720408 VQX720394:VQZ720408 VHB720394:VHD720408 UXF720394:UXH720408 UNJ720394:UNL720408 UDN720394:UDP720408 TTR720394:TTT720408 TJV720394:TJX720408 SZZ720394:TAB720408 SQD720394:SQF720408 SGH720394:SGJ720408 RWL720394:RWN720408 RMP720394:RMR720408 RCT720394:RCV720408 QSX720394:QSZ720408 QJB720394:QJD720408 PZF720394:PZH720408 PPJ720394:PPL720408 PFN720394:PFP720408 OVR720394:OVT720408 OLV720394:OLX720408 OBZ720394:OCB720408 NSD720394:NSF720408 NIH720394:NIJ720408 MYL720394:MYN720408 MOP720394:MOR720408 MET720394:MEV720408 LUX720394:LUZ720408 LLB720394:LLD720408 LBF720394:LBH720408 KRJ720394:KRL720408 KHN720394:KHP720408 JXR720394:JXT720408 JNV720394:JNX720408 JDZ720394:JEB720408 IUD720394:IUF720408 IKH720394:IKJ720408 IAL720394:IAN720408 HQP720394:HQR720408 HGT720394:HGV720408 GWX720394:GWZ720408 GNB720394:GND720408 GDF720394:GDH720408 FTJ720394:FTL720408 FJN720394:FJP720408 EZR720394:EZT720408 EPV720394:EPX720408 EFZ720394:EGB720408 DWD720394:DWF720408 DMH720394:DMJ720408 DCL720394:DCN720408 CSP720394:CSR720408 CIT720394:CIV720408 BYX720394:BYZ720408 BPB720394:BPD720408 BFF720394:BFH720408 AVJ720394:AVL720408 ALN720394:ALP720408 ABR720394:ABT720408 RV720394:RX720408 HZ720394:IB720408 WUL654858:WUN654872 WKP654858:WKR654872 WAT654858:WAV654872 VQX654858:VQZ654872 VHB654858:VHD654872 UXF654858:UXH654872 UNJ654858:UNL654872 UDN654858:UDP654872 TTR654858:TTT654872 TJV654858:TJX654872 SZZ654858:TAB654872 SQD654858:SQF654872 SGH654858:SGJ654872 RWL654858:RWN654872 RMP654858:RMR654872 RCT654858:RCV654872 QSX654858:QSZ654872 QJB654858:QJD654872 PZF654858:PZH654872 PPJ654858:PPL654872 PFN654858:PFP654872 OVR654858:OVT654872 OLV654858:OLX654872 OBZ654858:OCB654872 NSD654858:NSF654872 NIH654858:NIJ654872 MYL654858:MYN654872 MOP654858:MOR654872 MET654858:MEV654872 LUX654858:LUZ654872 LLB654858:LLD654872 LBF654858:LBH654872 KRJ654858:KRL654872 KHN654858:KHP654872 JXR654858:JXT654872 JNV654858:JNX654872 JDZ654858:JEB654872 IUD654858:IUF654872 IKH654858:IKJ654872 IAL654858:IAN654872 HQP654858:HQR654872 HGT654858:HGV654872 GWX654858:GWZ654872 GNB654858:GND654872 GDF654858:GDH654872 FTJ654858:FTL654872 FJN654858:FJP654872 EZR654858:EZT654872 EPV654858:EPX654872 EFZ654858:EGB654872 DWD654858:DWF654872 DMH654858:DMJ654872 DCL654858:DCN654872 CSP654858:CSR654872 CIT654858:CIV654872 BYX654858:BYZ654872 BPB654858:BPD654872 BFF654858:BFH654872 AVJ654858:AVL654872 ALN654858:ALP654872 ABR654858:ABT654872 RV654858:RX654872 HZ654858:IB654872 WUL589322:WUN589336 WKP589322:WKR589336 WAT589322:WAV589336 VQX589322:VQZ589336 VHB589322:VHD589336 UXF589322:UXH589336 UNJ589322:UNL589336 UDN589322:UDP589336 TTR589322:TTT589336 TJV589322:TJX589336 SZZ589322:TAB589336 SQD589322:SQF589336 SGH589322:SGJ589336 RWL589322:RWN589336 RMP589322:RMR589336 RCT589322:RCV589336 QSX589322:QSZ589336 QJB589322:QJD589336 PZF589322:PZH589336 PPJ589322:PPL589336 PFN589322:PFP589336 OVR589322:OVT589336 OLV589322:OLX589336 OBZ589322:OCB589336 NSD589322:NSF589336 NIH589322:NIJ589336 MYL589322:MYN589336 MOP589322:MOR589336 MET589322:MEV589336 LUX589322:LUZ589336 LLB589322:LLD589336 LBF589322:LBH589336 KRJ589322:KRL589336 KHN589322:KHP589336 JXR589322:JXT589336 JNV589322:JNX589336 JDZ589322:JEB589336 IUD589322:IUF589336 IKH589322:IKJ589336 IAL589322:IAN589336 HQP589322:HQR589336 HGT589322:HGV589336 GWX589322:GWZ589336 GNB589322:GND589336 GDF589322:GDH589336 FTJ589322:FTL589336 FJN589322:FJP589336 EZR589322:EZT589336 EPV589322:EPX589336 EFZ589322:EGB589336 DWD589322:DWF589336 DMH589322:DMJ589336 DCL589322:DCN589336 CSP589322:CSR589336 CIT589322:CIV589336 BYX589322:BYZ589336 BPB589322:BPD589336 BFF589322:BFH589336 AVJ589322:AVL589336 ALN589322:ALP589336 ABR589322:ABT589336 RV589322:RX589336 HZ589322:IB589336 WUL523786:WUN523800 WKP523786:WKR523800 WAT523786:WAV523800 VQX523786:VQZ523800 VHB523786:VHD523800 UXF523786:UXH523800 UNJ523786:UNL523800 UDN523786:UDP523800 TTR523786:TTT523800 TJV523786:TJX523800 SZZ523786:TAB523800 SQD523786:SQF523800 SGH523786:SGJ523800 RWL523786:RWN523800 RMP523786:RMR523800 RCT523786:RCV523800 QSX523786:QSZ523800 QJB523786:QJD523800 PZF523786:PZH523800 PPJ523786:PPL523800 PFN523786:PFP523800 OVR523786:OVT523800 OLV523786:OLX523800 OBZ523786:OCB523800 NSD523786:NSF523800 NIH523786:NIJ523800 MYL523786:MYN523800 MOP523786:MOR523800 MET523786:MEV523800 LUX523786:LUZ523800 LLB523786:LLD523800 LBF523786:LBH523800 KRJ523786:KRL523800 KHN523786:KHP523800 JXR523786:JXT523800 JNV523786:JNX523800 JDZ523786:JEB523800 IUD523786:IUF523800 IKH523786:IKJ523800 IAL523786:IAN523800 HQP523786:HQR523800 HGT523786:HGV523800 GWX523786:GWZ523800 GNB523786:GND523800 GDF523786:GDH523800 FTJ523786:FTL523800 FJN523786:FJP523800 EZR523786:EZT523800 EPV523786:EPX523800 EFZ523786:EGB523800 DWD523786:DWF523800 DMH523786:DMJ523800 DCL523786:DCN523800 CSP523786:CSR523800 CIT523786:CIV523800 BYX523786:BYZ523800 BPB523786:BPD523800 BFF523786:BFH523800 AVJ523786:AVL523800 ALN523786:ALP523800 ABR523786:ABT523800 RV523786:RX523800 HZ523786:IB523800 WUL458250:WUN458264 WKP458250:WKR458264 WAT458250:WAV458264 VQX458250:VQZ458264 VHB458250:VHD458264 UXF458250:UXH458264 UNJ458250:UNL458264 UDN458250:UDP458264 TTR458250:TTT458264 TJV458250:TJX458264 SZZ458250:TAB458264 SQD458250:SQF458264 SGH458250:SGJ458264 RWL458250:RWN458264 RMP458250:RMR458264 RCT458250:RCV458264 QSX458250:QSZ458264 QJB458250:QJD458264 PZF458250:PZH458264 PPJ458250:PPL458264 PFN458250:PFP458264 OVR458250:OVT458264 OLV458250:OLX458264 OBZ458250:OCB458264 NSD458250:NSF458264 NIH458250:NIJ458264 MYL458250:MYN458264 MOP458250:MOR458264 MET458250:MEV458264 LUX458250:LUZ458264 LLB458250:LLD458264 LBF458250:LBH458264 KRJ458250:KRL458264 KHN458250:KHP458264 JXR458250:JXT458264 JNV458250:JNX458264 JDZ458250:JEB458264 IUD458250:IUF458264 IKH458250:IKJ458264 IAL458250:IAN458264 HQP458250:HQR458264 HGT458250:HGV458264 GWX458250:GWZ458264 GNB458250:GND458264 GDF458250:GDH458264 FTJ458250:FTL458264 FJN458250:FJP458264 EZR458250:EZT458264 EPV458250:EPX458264 EFZ458250:EGB458264 DWD458250:DWF458264 DMH458250:DMJ458264 DCL458250:DCN458264 CSP458250:CSR458264 CIT458250:CIV458264 BYX458250:BYZ458264 BPB458250:BPD458264 BFF458250:BFH458264 AVJ458250:AVL458264 ALN458250:ALP458264 ABR458250:ABT458264 RV458250:RX458264 HZ458250:IB458264 WUL392714:WUN392728 WKP392714:WKR392728 WAT392714:WAV392728 VQX392714:VQZ392728 VHB392714:VHD392728 UXF392714:UXH392728 UNJ392714:UNL392728 UDN392714:UDP392728 TTR392714:TTT392728 TJV392714:TJX392728 SZZ392714:TAB392728 SQD392714:SQF392728 SGH392714:SGJ392728 RWL392714:RWN392728 RMP392714:RMR392728 RCT392714:RCV392728 QSX392714:QSZ392728 QJB392714:QJD392728 PZF392714:PZH392728 PPJ392714:PPL392728 PFN392714:PFP392728 OVR392714:OVT392728 OLV392714:OLX392728 OBZ392714:OCB392728 NSD392714:NSF392728 NIH392714:NIJ392728 MYL392714:MYN392728 MOP392714:MOR392728 MET392714:MEV392728 LUX392714:LUZ392728 LLB392714:LLD392728 LBF392714:LBH392728 KRJ392714:KRL392728 KHN392714:KHP392728 JXR392714:JXT392728 JNV392714:JNX392728 JDZ392714:JEB392728 IUD392714:IUF392728 IKH392714:IKJ392728 IAL392714:IAN392728 HQP392714:HQR392728 HGT392714:HGV392728 GWX392714:GWZ392728 GNB392714:GND392728 GDF392714:GDH392728 FTJ392714:FTL392728 FJN392714:FJP392728 EZR392714:EZT392728 EPV392714:EPX392728 EFZ392714:EGB392728 DWD392714:DWF392728 DMH392714:DMJ392728 DCL392714:DCN392728 CSP392714:CSR392728 CIT392714:CIV392728 BYX392714:BYZ392728 BPB392714:BPD392728 BFF392714:BFH392728 AVJ392714:AVL392728 ALN392714:ALP392728 ABR392714:ABT392728 RV392714:RX392728 HZ392714:IB392728 WUL327178:WUN327192 WKP327178:WKR327192 WAT327178:WAV327192 VQX327178:VQZ327192 VHB327178:VHD327192 UXF327178:UXH327192 UNJ327178:UNL327192 UDN327178:UDP327192 TTR327178:TTT327192 TJV327178:TJX327192 SZZ327178:TAB327192 SQD327178:SQF327192 SGH327178:SGJ327192 RWL327178:RWN327192 RMP327178:RMR327192 RCT327178:RCV327192 QSX327178:QSZ327192 QJB327178:QJD327192 PZF327178:PZH327192 PPJ327178:PPL327192 PFN327178:PFP327192 OVR327178:OVT327192 OLV327178:OLX327192 OBZ327178:OCB327192 NSD327178:NSF327192 NIH327178:NIJ327192 MYL327178:MYN327192 MOP327178:MOR327192 MET327178:MEV327192 LUX327178:LUZ327192 LLB327178:LLD327192 LBF327178:LBH327192 KRJ327178:KRL327192 KHN327178:KHP327192 JXR327178:JXT327192 JNV327178:JNX327192 JDZ327178:JEB327192 IUD327178:IUF327192 IKH327178:IKJ327192 IAL327178:IAN327192 HQP327178:HQR327192 HGT327178:HGV327192 GWX327178:GWZ327192 GNB327178:GND327192 GDF327178:GDH327192 FTJ327178:FTL327192 FJN327178:FJP327192 EZR327178:EZT327192 EPV327178:EPX327192 EFZ327178:EGB327192 DWD327178:DWF327192 DMH327178:DMJ327192 DCL327178:DCN327192 CSP327178:CSR327192 CIT327178:CIV327192 BYX327178:BYZ327192 BPB327178:BPD327192 BFF327178:BFH327192 AVJ327178:AVL327192 ALN327178:ALP327192 ABR327178:ABT327192 RV327178:RX327192 HZ327178:IB327192 WUL261642:WUN261656 WKP261642:WKR261656 WAT261642:WAV261656 VQX261642:VQZ261656 VHB261642:VHD261656 UXF261642:UXH261656 UNJ261642:UNL261656 UDN261642:UDP261656 TTR261642:TTT261656 TJV261642:TJX261656 SZZ261642:TAB261656 SQD261642:SQF261656 SGH261642:SGJ261656 RWL261642:RWN261656 RMP261642:RMR261656 RCT261642:RCV261656 QSX261642:QSZ261656 QJB261642:QJD261656 PZF261642:PZH261656 PPJ261642:PPL261656 PFN261642:PFP261656 OVR261642:OVT261656 OLV261642:OLX261656 OBZ261642:OCB261656 NSD261642:NSF261656 NIH261642:NIJ261656 MYL261642:MYN261656 MOP261642:MOR261656 MET261642:MEV261656 LUX261642:LUZ261656 LLB261642:LLD261656 LBF261642:LBH261656 KRJ261642:KRL261656 KHN261642:KHP261656 JXR261642:JXT261656 JNV261642:JNX261656 JDZ261642:JEB261656 IUD261642:IUF261656 IKH261642:IKJ261656 IAL261642:IAN261656 HQP261642:HQR261656 HGT261642:HGV261656 GWX261642:GWZ261656 GNB261642:GND261656 GDF261642:GDH261656 FTJ261642:FTL261656 FJN261642:FJP261656 EZR261642:EZT261656 EPV261642:EPX261656 EFZ261642:EGB261656 DWD261642:DWF261656 DMH261642:DMJ261656 DCL261642:DCN261656 CSP261642:CSR261656 CIT261642:CIV261656 BYX261642:BYZ261656 BPB261642:BPD261656 BFF261642:BFH261656 AVJ261642:AVL261656 ALN261642:ALP261656 ABR261642:ABT261656 RV261642:RX261656 HZ261642:IB261656 WUL196106:WUN196120 WKP196106:WKR196120 WAT196106:WAV196120 VQX196106:VQZ196120 VHB196106:VHD196120 UXF196106:UXH196120 UNJ196106:UNL196120 UDN196106:UDP196120 TTR196106:TTT196120 TJV196106:TJX196120 SZZ196106:TAB196120 SQD196106:SQF196120 SGH196106:SGJ196120 RWL196106:RWN196120 RMP196106:RMR196120 RCT196106:RCV196120 QSX196106:QSZ196120 QJB196106:QJD196120 PZF196106:PZH196120 PPJ196106:PPL196120 PFN196106:PFP196120 OVR196106:OVT196120 OLV196106:OLX196120 OBZ196106:OCB196120 NSD196106:NSF196120 NIH196106:NIJ196120 MYL196106:MYN196120 MOP196106:MOR196120 MET196106:MEV196120 LUX196106:LUZ196120 LLB196106:LLD196120 LBF196106:LBH196120 KRJ196106:KRL196120 KHN196106:KHP196120 JXR196106:JXT196120 JNV196106:JNX196120 JDZ196106:JEB196120 IUD196106:IUF196120 IKH196106:IKJ196120 IAL196106:IAN196120 HQP196106:HQR196120 HGT196106:HGV196120 GWX196106:GWZ196120 GNB196106:GND196120 GDF196106:GDH196120 FTJ196106:FTL196120 FJN196106:FJP196120 EZR196106:EZT196120 EPV196106:EPX196120 EFZ196106:EGB196120 DWD196106:DWF196120 DMH196106:DMJ196120 DCL196106:DCN196120 CSP196106:CSR196120 CIT196106:CIV196120 BYX196106:BYZ196120 BPB196106:BPD196120 BFF196106:BFH196120 AVJ196106:AVL196120 ALN196106:ALP196120 ABR196106:ABT196120 RV196106:RX196120 HZ196106:IB196120 WUL130570:WUN130584 WKP130570:WKR130584 WAT130570:WAV130584 VQX130570:VQZ130584 VHB130570:VHD130584 UXF130570:UXH130584 UNJ130570:UNL130584 UDN130570:UDP130584 TTR130570:TTT130584 TJV130570:TJX130584 SZZ130570:TAB130584 SQD130570:SQF130584 SGH130570:SGJ130584 RWL130570:RWN130584 RMP130570:RMR130584 RCT130570:RCV130584 QSX130570:QSZ130584 QJB130570:QJD130584 PZF130570:PZH130584 PPJ130570:PPL130584 PFN130570:PFP130584 OVR130570:OVT130584 OLV130570:OLX130584 OBZ130570:OCB130584 NSD130570:NSF130584 NIH130570:NIJ130584 MYL130570:MYN130584 MOP130570:MOR130584 MET130570:MEV130584 LUX130570:LUZ130584 LLB130570:LLD130584 LBF130570:LBH130584 KRJ130570:KRL130584 KHN130570:KHP130584 JXR130570:JXT130584 JNV130570:JNX130584 JDZ130570:JEB130584 IUD130570:IUF130584 IKH130570:IKJ130584 IAL130570:IAN130584 HQP130570:HQR130584 HGT130570:HGV130584 GWX130570:GWZ130584 GNB130570:GND130584 GDF130570:GDH130584 FTJ130570:FTL130584 FJN130570:FJP130584 EZR130570:EZT130584 EPV130570:EPX130584 EFZ130570:EGB130584 DWD130570:DWF130584 DMH130570:DMJ130584 DCL130570:DCN130584 CSP130570:CSR130584 CIT130570:CIV130584 BYX130570:BYZ130584 BPB130570:BPD130584 BFF130570:BFH130584 AVJ130570:AVL130584 ALN130570:ALP130584 ABR130570:ABT130584 RV130570:RX130584 HZ130570:IB130584 WUL65034:WUN65048 WKP65034:WKR65048 WAT65034:WAV65048 VQX65034:VQZ65048 VHB65034:VHD65048 UXF65034:UXH65048 UNJ65034:UNL65048 UDN65034:UDP65048 TTR65034:TTT65048 TJV65034:TJX65048 SZZ65034:TAB65048 SQD65034:SQF65048 SGH65034:SGJ65048 RWL65034:RWN65048 RMP65034:RMR65048 RCT65034:RCV65048 QSX65034:QSZ65048 QJB65034:QJD65048 PZF65034:PZH65048 PPJ65034:PPL65048 PFN65034:PFP65048 OVR65034:OVT65048 OLV65034:OLX65048 OBZ65034:OCB65048 NSD65034:NSF65048 NIH65034:NIJ65048 MYL65034:MYN65048 MOP65034:MOR65048 MET65034:MEV65048 LUX65034:LUZ65048 LLB65034:LLD65048 LBF65034:LBH65048 KRJ65034:KRL65048 KHN65034:KHP65048 JXR65034:JXT65048 JNV65034:JNX65048 JDZ65034:JEB65048 IUD65034:IUF65048 IKH65034:IKJ65048 IAL65034:IAN65048 HQP65034:HQR65048 HGT65034:HGV65048 GWX65034:GWZ65048 GNB65034:GND65048 GDF65034:GDH65048 FTJ65034:FTL65048 FJN65034:FJP65048 EZR65034:EZT65048 EPV65034:EPX65048 EFZ65034:EGB65048 DWD65034:DWF65048 DMH65034:DMJ65048 DCL65034:DCN65048 CSP65034:CSR65048 CIT65034:CIV65048 BYX65034:BYZ65048 BPB65034:BPD65048 BFF65034:BFH65048 AVJ65034:AVL65048 ALN65034:ALP65048 ABR65034:ABT65048 RV65034:RX65048 HZ65034:IB65048 WUI982529:WUL982529 E982529 E916993 E851457 E785921 E720385 E654849 E589313 E523777 E458241 E392705 E327169 E261633 E196097 E130561 E65025 HW65025:HZ65025 RS65025:RV65025 ABO65025:ABR65025 ALK65025:ALN65025 AVG65025:AVJ65025 BFC65025:BFF65025 BOY65025:BPB65025 BYU65025:BYX65025 CIQ65025:CIT65025 CSM65025:CSP65025 DCI65025:DCL65025 DME65025:DMH65025 DWA65025:DWD65025 EFW65025:EFZ65025 EPS65025:EPV65025 EZO65025:EZR65025 FJK65025:FJN65025 FTG65025:FTJ65025 GDC65025:GDF65025 GMY65025:GNB65025 GWU65025:GWX65025 HGQ65025:HGT65025 HQM65025:HQP65025 IAI65025:IAL65025 IKE65025:IKH65025 IUA65025:IUD65025 JDW65025:JDZ65025 JNS65025:JNV65025 JXO65025:JXR65025 KHK65025:KHN65025 KRG65025:KRJ65025 LBC65025:LBF65025 LKY65025:LLB65025 LUU65025:LUX65025 MEQ65025:MET65025 MOM65025:MOP65025 MYI65025:MYL65025 NIE65025:NIH65025 NSA65025:NSD65025 OBW65025:OBZ65025 OLS65025:OLV65025 OVO65025:OVR65025 PFK65025:PFN65025 PPG65025:PPJ65025 PZC65025:PZF65025 QIY65025:QJB65025 QSU65025:QSX65025 RCQ65025:RCT65025 RMM65025:RMP65025 RWI65025:RWL65025 SGE65025:SGH65025 SQA65025:SQD65025 SZW65025:SZZ65025 TJS65025:TJV65025 TTO65025:TTR65025 UDK65025:UDN65025 UNG65025:UNJ65025 UXC65025:UXF65025 VGY65025:VHB65025 VQU65025:VQX65025 WAQ65025:WAT65025 WKM65025:WKP65025 WUI65025:WUL65025 HW130561:HZ130561 RS130561:RV130561 ABO130561:ABR130561 ALK130561:ALN130561 AVG130561:AVJ130561 BFC130561:BFF130561 BOY130561:BPB130561 BYU130561:BYX130561 CIQ130561:CIT130561 CSM130561:CSP130561 DCI130561:DCL130561 DME130561:DMH130561 DWA130561:DWD130561 EFW130561:EFZ130561 EPS130561:EPV130561 EZO130561:EZR130561 FJK130561:FJN130561 FTG130561:FTJ130561 GDC130561:GDF130561 GMY130561:GNB130561 GWU130561:GWX130561 HGQ130561:HGT130561 HQM130561:HQP130561 IAI130561:IAL130561 IKE130561:IKH130561 IUA130561:IUD130561 JDW130561:JDZ130561 JNS130561:JNV130561 JXO130561:JXR130561 KHK130561:KHN130561 KRG130561:KRJ130561 LBC130561:LBF130561 LKY130561:LLB130561 LUU130561:LUX130561 MEQ130561:MET130561 MOM130561:MOP130561 MYI130561:MYL130561 NIE130561:NIH130561 NSA130561:NSD130561 OBW130561:OBZ130561 OLS130561:OLV130561 OVO130561:OVR130561 PFK130561:PFN130561 PPG130561:PPJ130561 PZC130561:PZF130561 QIY130561:QJB130561 QSU130561:QSX130561 RCQ130561:RCT130561 RMM130561:RMP130561 RWI130561:RWL130561 SGE130561:SGH130561 SQA130561:SQD130561 SZW130561:SZZ130561 TJS130561:TJV130561 TTO130561:TTR130561 UDK130561:UDN130561 UNG130561:UNJ130561 UXC130561:UXF130561 VGY130561:VHB130561 VQU130561:VQX130561 WAQ130561:WAT130561 WKM130561:WKP130561 WUI130561:WUL130561 HW196097:HZ196097 RS196097:RV196097 ABO196097:ABR196097 ALK196097:ALN196097 AVG196097:AVJ196097 BFC196097:BFF196097 BOY196097:BPB196097 BYU196097:BYX196097 CIQ196097:CIT196097 CSM196097:CSP196097 DCI196097:DCL196097 DME196097:DMH196097 DWA196097:DWD196097 EFW196097:EFZ196097 EPS196097:EPV196097 EZO196097:EZR196097 FJK196097:FJN196097 FTG196097:FTJ196097 GDC196097:GDF196097 GMY196097:GNB196097 GWU196097:GWX196097 HGQ196097:HGT196097 HQM196097:HQP196097 IAI196097:IAL196097 IKE196097:IKH196097 IUA196097:IUD196097 JDW196097:JDZ196097 JNS196097:JNV196097 JXO196097:JXR196097 KHK196097:KHN196097 KRG196097:KRJ196097 LBC196097:LBF196097 LKY196097:LLB196097 LUU196097:LUX196097 MEQ196097:MET196097 MOM196097:MOP196097 MYI196097:MYL196097 NIE196097:NIH196097 NSA196097:NSD196097 OBW196097:OBZ196097 OLS196097:OLV196097 OVO196097:OVR196097 PFK196097:PFN196097 PPG196097:PPJ196097 PZC196097:PZF196097 QIY196097:QJB196097 QSU196097:QSX196097 RCQ196097:RCT196097 RMM196097:RMP196097 RWI196097:RWL196097 SGE196097:SGH196097 SQA196097:SQD196097 SZW196097:SZZ196097 TJS196097:TJV196097 TTO196097:TTR196097 UDK196097:UDN196097 UNG196097:UNJ196097 UXC196097:UXF196097 VGY196097:VHB196097 VQU196097:VQX196097 WAQ196097:WAT196097 WKM196097:WKP196097 WUI196097:WUL196097 HW261633:HZ261633 RS261633:RV261633 ABO261633:ABR261633 ALK261633:ALN261633 AVG261633:AVJ261633 BFC261633:BFF261633 BOY261633:BPB261633 BYU261633:BYX261633 CIQ261633:CIT261633 CSM261633:CSP261633 DCI261633:DCL261633 DME261633:DMH261633 DWA261633:DWD261633 EFW261633:EFZ261633 EPS261633:EPV261633 EZO261633:EZR261633 FJK261633:FJN261633 FTG261633:FTJ261633 GDC261633:GDF261633 GMY261633:GNB261633 GWU261633:GWX261633 HGQ261633:HGT261633 HQM261633:HQP261633 IAI261633:IAL261633 IKE261633:IKH261633 IUA261633:IUD261633 JDW261633:JDZ261633 JNS261633:JNV261633 JXO261633:JXR261633 KHK261633:KHN261633 KRG261633:KRJ261633 LBC261633:LBF261633 LKY261633:LLB261633 LUU261633:LUX261633 MEQ261633:MET261633 MOM261633:MOP261633 MYI261633:MYL261633 NIE261633:NIH261633 NSA261633:NSD261633 OBW261633:OBZ261633 OLS261633:OLV261633 OVO261633:OVR261633 PFK261633:PFN261633 PPG261633:PPJ261633 PZC261633:PZF261633 QIY261633:QJB261633 QSU261633:QSX261633 RCQ261633:RCT261633 RMM261633:RMP261633 RWI261633:RWL261633 SGE261633:SGH261633 SQA261633:SQD261633 SZW261633:SZZ261633 TJS261633:TJV261633 TTO261633:TTR261633 UDK261633:UDN261633 UNG261633:UNJ261633 UXC261633:UXF261633 VGY261633:VHB261633 VQU261633:VQX261633 WAQ261633:WAT261633 WKM261633:WKP261633 WUI261633:WUL261633 HW327169:HZ327169 RS327169:RV327169 ABO327169:ABR327169 ALK327169:ALN327169 AVG327169:AVJ327169 BFC327169:BFF327169 BOY327169:BPB327169 BYU327169:BYX327169 CIQ327169:CIT327169 CSM327169:CSP327169 DCI327169:DCL327169 DME327169:DMH327169 DWA327169:DWD327169 EFW327169:EFZ327169 EPS327169:EPV327169 EZO327169:EZR327169 FJK327169:FJN327169 FTG327169:FTJ327169 GDC327169:GDF327169 GMY327169:GNB327169 GWU327169:GWX327169 HGQ327169:HGT327169 HQM327169:HQP327169 IAI327169:IAL327169 IKE327169:IKH327169 IUA327169:IUD327169 JDW327169:JDZ327169 JNS327169:JNV327169 JXO327169:JXR327169 KHK327169:KHN327169 KRG327169:KRJ327169 LBC327169:LBF327169 LKY327169:LLB327169 LUU327169:LUX327169 MEQ327169:MET327169 MOM327169:MOP327169 MYI327169:MYL327169 NIE327169:NIH327169 NSA327169:NSD327169 OBW327169:OBZ327169 OLS327169:OLV327169 OVO327169:OVR327169 PFK327169:PFN327169 PPG327169:PPJ327169 PZC327169:PZF327169 QIY327169:QJB327169 QSU327169:QSX327169 RCQ327169:RCT327169 RMM327169:RMP327169 RWI327169:RWL327169 SGE327169:SGH327169 SQA327169:SQD327169 SZW327169:SZZ327169 TJS327169:TJV327169 TTO327169:TTR327169 UDK327169:UDN327169 UNG327169:UNJ327169 UXC327169:UXF327169 VGY327169:VHB327169 VQU327169:VQX327169 WAQ327169:WAT327169 WKM327169:WKP327169 WUI327169:WUL327169 HW392705:HZ392705 RS392705:RV392705 ABO392705:ABR392705 ALK392705:ALN392705 AVG392705:AVJ392705 BFC392705:BFF392705 BOY392705:BPB392705 BYU392705:BYX392705 CIQ392705:CIT392705 CSM392705:CSP392705 DCI392705:DCL392705 DME392705:DMH392705 DWA392705:DWD392705 EFW392705:EFZ392705 EPS392705:EPV392705 EZO392705:EZR392705 FJK392705:FJN392705 FTG392705:FTJ392705 GDC392705:GDF392705 GMY392705:GNB392705 GWU392705:GWX392705 HGQ392705:HGT392705 HQM392705:HQP392705 IAI392705:IAL392705 IKE392705:IKH392705 IUA392705:IUD392705 JDW392705:JDZ392705 JNS392705:JNV392705 JXO392705:JXR392705 KHK392705:KHN392705 KRG392705:KRJ392705 LBC392705:LBF392705 LKY392705:LLB392705 LUU392705:LUX392705 MEQ392705:MET392705 MOM392705:MOP392705 MYI392705:MYL392705 NIE392705:NIH392705 NSA392705:NSD392705 OBW392705:OBZ392705 OLS392705:OLV392705 OVO392705:OVR392705 PFK392705:PFN392705 PPG392705:PPJ392705 PZC392705:PZF392705 QIY392705:QJB392705 QSU392705:QSX392705 RCQ392705:RCT392705 RMM392705:RMP392705 RWI392705:RWL392705 SGE392705:SGH392705 SQA392705:SQD392705 SZW392705:SZZ392705 TJS392705:TJV392705 TTO392705:TTR392705 UDK392705:UDN392705 UNG392705:UNJ392705 UXC392705:UXF392705 VGY392705:VHB392705 VQU392705:VQX392705 WAQ392705:WAT392705 WKM392705:WKP392705 WUI392705:WUL392705 HW458241:HZ458241 RS458241:RV458241 ABO458241:ABR458241 ALK458241:ALN458241 AVG458241:AVJ458241 BFC458241:BFF458241 BOY458241:BPB458241 BYU458241:BYX458241 CIQ458241:CIT458241 CSM458241:CSP458241 DCI458241:DCL458241 DME458241:DMH458241 DWA458241:DWD458241 EFW458241:EFZ458241 EPS458241:EPV458241 EZO458241:EZR458241 FJK458241:FJN458241 FTG458241:FTJ458241 GDC458241:GDF458241 GMY458241:GNB458241 GWU458241:GWX458241 HGQ458241:HGT458241 HQM458241:HQP458241 IAI458241:IAL458241 IKE458241:IKH458241 IUA458241:IUD458241 JDW458241:JDZ458241 JNS458241:JNV458241 JXO458241:JXR458241 KHK458241:KHN458241 KRG458241:KRJ458241 LBC458241:LBF458241 LKY458241:LLB458241 LUU458241:LUX458241 MEQ458241:MET458241 MOM458241:MOP458241 MYI458241:MYL458241 NIE458241:NIH458241 NSA458241:NSD458241 OBW458241:OBZ458241 OLS458241:OLV458241 OVO458241:OVR458241 PFK458241:PFN458241 PPG458241:PPJ458241 PZC458241:PZF458241 QIY458241:QJB458241 QSU458241:QSX458241 RCQ458241:RCT458241 RMM458241:RMP458241 RWI458241:RWL458241 SGE458241:SGH458241 SQA458241:SQD458241 SZW458241:SZZ458241 TJS458241:TJV458241 TTO458241:TTR458241 UDK458241:UDN458241 UNG458241:UNJ458241 UXC458241:UXF458241 VGY458241:VHB458241 VQU458241:VQX458241 WAQ458241:WAT458241 WKM458241:WKP458241 WUI458241:WUL458241 HW523777:HZ523777 RS523777:RV523777 ABO523777:ABR523777 ALK523777:ALN523777 AVG523777:AVJ523777 BFC523777:BFF523777 BOY523777:BPB523777 BYU523777:BYX523777 CIQ523777:CIT523777 CSM523777:CSP523777 DCI523777:DCL523777 DME523777:DMH523777 DWA523777:DWD523777 EFW523777:EFZ523777 EPS523777:EPV523777 EZO523777:EZR523777 FJK523777:FJN523777 FTG523777:FTJ523777 GDC523777:GDF523777 GMY523777:GNB523777 GWU523777:GWX523777 HGQ523777:HGT523777 HQM523777:HQP523777 IAI523777:IAL523777 IKE523777:IKH523777 IUA523777:IUD523777 JDW523777:JDZ523777 JNS523777:JNV523777 JXO523777:JXR523777 KHK523777:KHN523777 KRG523777:KRJ523777 LBC523777:LBF523777 LKY523777:LLB523777 LUU523777:LUX523777 MEQ523777:MET523777 MOM523777:MOP523777 MYI523777:MYL523777 NIE523777:NIH523777 NSA523777:NSD523777 OBW523777:OBZ523777 OLS523777:OLV523777 OVO523777:OVR523777 PFK523777:PFN523777 PPG523777:PPJ523777 PZC523777:PZF523777 QIY523777:QJB523777 QSU523777:QSX523777 RCQ523777:RCT523777 RMM523777:RMP523777 RWI523777:RWL523777 SGE523777:SGH523777 SQA523777:SQD523777 SZW523777:SZZ523777 TJS523777:TJV523777 TTO523777:TTR523777 UDK523777:UDN523777 UNG523777:UNJ523777 UXC523777:UXF523777 VGY523777:VHB523777 VQU523777:VQX523777 WAQ523777:WAT523777 WKM523777:WKP523777 WUI523777:WUL523777 HW589313:HZ589313 RS589313:RV589313 ABO589313:ABR589313 ALK589313:ALN589313 AVG589313:AVJ589313 BFC589313:BFF589313 BOY589313:BPB589313 BYU589313:BYX589313 CIQ589313:CIT589313 CSM589313:CSP589313 DCI589313:DCL589313 DME589313:DMH589313 DWA589313:DWD589313 EFW589313:EFZ589313 EPS589313:EPV589313 EZO589313:EZR589313 FJK589313:FJN589313 FTG589313:FTJ589313 GDC589313:GDF589313 GMY589313:GNB589313 GWU589313:GWX589313 HGQ589313:HGT589313 HQM589313:HQP589313 IAI589313:IAL589313 IKE589313:IKH589313 IUA589313:IUD589313 JDW589313:JDZ589313 JNS589313:JNV589313 JXO589313:JXR589313 KHK589313:KHN589313 KRG589313:KRJ589313 LBC589313:LBF589313 LKY589313:LLB589313 LUU589313:LUX589313 MEQ589313:MET589313 MOM589313:MOP589313 MYI589313:MYL589313 NIE589313:NIH589313 NSA589313:NSD589313 OBW589313:OBZ589313 OLS589313:OLV589313 OVO589313:OVR589313 PFK589313:PFN589313 PPG589313:PPJ589313 PZC589313:PZF589313 QIY589313:QJB589313 QSU589313:QSX589313 RCQ589313:RCT589313 RMM589313:RMP589313 RWI589313:RWL589313 SGE589313:SGH589313 SQA589313:SQD589313 SZW589313:SZZ589313 TJS589313:TJV589313 TTO589313:TTR589313 UDK589313:UDN589313 UNG589313:UNJ589313 UXC589313:UXF589313 VGY589313:VHB589313 VQU589313:VQX589313 WAQ589313:WAT589313 WKM589313:WKP589313 WUI589313:WUL589313 HW654849:HZ654849 RS654849:RV654849 ABO654849:ABR654849 ALK654849:ALN654849 AVG654849:AVJ654849 BFC654849:BFF654849 BOY654849:BPB654849 BYU654849:BYX654849 CIQ654849:CIT654849 CSM654849:CSP654849 DCI654849:DCL654849 DME654849:DMH654849 DWA654849:DWD654849 EFW654849:EFZ654849 EPS654849:EPV654849 EZO654849:EZR654849 FJK654849:FJN654849 FTG654849:FTJ654849 GDC654849:GDF654849 GMY654849:GNB654849 GWU654849:GWX654849 HGQ654849:HGT654849 HQM654849:HQP654849 IAI654849:IAL654849 IKE654849:IKH654849 IUA654849:IUD654849 JDW654849:JDZ654849 JNS654849:JNV654849 JXO654849:JXR654849 KHK654849:KHN654849 KRG654849:KRJ654849 LBC654849:LBF654849 LKY654849:LLB654849 LUU654849:LUX654849 MEQ654849:MET654849 MOM654849:MOP654849 MYI654849:MYL654849 NIE654849:NIH654849 NSA654849:NSD654849 OBW654849:OBZ654849 OLS654849:OLV654849 OVO654849:OVR654849 PFK654849:PFN654849 PPG654849:PPJ654849 PZC654849:PZF654849 QIY654849:QJB654849 QSU654849:QSX654849 RCQ654849:RCT654849 RMM654849:RMP654849 RWI654849:RWL654849 SGE654849:SGH654849 SQA654849:SQD654849 SZW654849:SZZ654849 TJS654849:TJV654849 TTO654849:TTR654849 UDK654849:UDN654849 UNG654849:UNJ654849 UXC654849:UXF654849 VGY654849:VHB654849 VQU654849:VQX654849 WAQ654849:WAT654849 WKM654849:WKP654849 WUI654849:WUL654849 HW720385:HZ720385 RS720385:RV720385 ABO720385:ABR720385 ALK720385:ALN720385 AVG720385:AVJ720385 BFC720385:BFF720385 BOY720385:BPB720385 BYU720385:BYX720385 CIQ720385:CIT720385 CSM720385:CSP720385 DCI720385:DCL720385 DME720385:DMH720385 DWA720385:DWD720385 EFW720385:EFZ720385 EPS720385:EPV720385 EZO720385:EZR720385 FJK720385:FJN720385 FTG720385:FTJ720385 GDC720385:GDF720385 GMY720385:GNB720385 GWU720385:GWX720385 HGQ720385:HGT720385 HQM720385:HQP720385 IAI720385:IAL720385 IKE720385:IKH720385 IUA720385:IUD720385 JDW720385:JDZ720385 JNS720385:JNV720385 JXO720385:JXR720385 KHK720385:KHN720385 KRG720385:KRJ720385 LBC720385:LBF720385 LKY720385:LLB720385 LUU720385:LUX720385 MEQ720385:MET720385 MOM720385:MOP720385 MYI720385:MYL720385 NIE720385:NIH720385 NSA720385:NSD720385 OBW720385:OBZ720385 OLS720385:OLV720385 OVO720385:OVR720385 PFK720385:PFN720385 PPG720385:PPJ720385 PZC720385:PZF720385 QIY720385:QJB720385 QSU720385:QSX720385 RCQ720385:RCT720385 RMM720385:RMP720385 RWI720385:RWL720385 SGE720385:SGH720385 SQA720385:SQD720385 SZW720385:SZZ720385 TJS720385:TJV720385 TTO720385:TTR720385 UDK720385:UDN720385 UNG720385:UNJ720385 UXC720385:UXF720385 VGY720385:VHB720385 VQU720385:VQX720385 WAQ720385:WAT720385 WKM720385:WKP720385 WUI720385:WUL720385 HW785921:HZ785921 RS785921:RV785921 ABO785921:ABR785921 ALK785921:ALN785921 AVG785921:AVJ785921 BFC785921:BFF785921 BOY785921:BPB785921 BYU785921:BYX785921 CIQ785921:CIT785921 CSM785921:CSP785921 DCI785921:DCL785921 DME785921:DMH785921 DWA785921:DWD785921 EFW785921:EFZ785921 EPS785921:EPV785921 EZO785921:EZR785921 FJK785921:FJN785921 FTG785921:FTJ785921 GDC785921:GDF785921 GMY785921:GNB785921 GWU785921:GWX785921 HGQ785921:HGT785921 HQM785921:HQP785921 IAI785921:IAL785921 IKE785921:IKH785921 IUA785921:IUD785921 JDW785921:JDZ785921 JNS785921:JNV785921 JXO785921:JXR785921 KHK785921:KHN785921 KRG785921:KRJ785921 LBC785921:LBF785921 LKY785921:LLB785921 LUU785921:LUX785921 MEQ785921:MET785921 MOM785921:MOP785921 MYI785921:MYL785921 NIE785921:NIH785921 NSA785921:NSD785921 OBW785921:OBZ785921 OLS785921:OLV785921 OVO785921:OVR785921 PFK785921:PFN785921 PPG785921:PPJ785921 PZC785921:PZF785921 QIY785921:QJB785921 QSU785921:QSX785921 RCQ785921:RCT785921 RMM785921:RMP785921 RWI785921:RWL785921 SGE785921:SGH785921 SQA785921:SQD785921 SZW785921:SZZ785921 TJS785921:TJV785921 TTO785921:TTR785921 UDK785921:UDN785921 UNG785921:UNJ785921 UXC785921:UXF785921 VGY785921:VHB785921 VQU785921:VQX785921 WAQ785921:WAT785921 WKM785921:WKP785921 WUI785921:WUL785921 HW851457:HZ851457 RS851457:RV851457 ABO851457:ABR851457 ALK851457:ALN851457 AVG851457:AVJ851457 BFC851457:BFF851457 BOY851457:BPB851457 BYU851457:BYX851457 CIQ851457:CIT851457 CSM851457:CSP851457 DCI851457:DCL851457 DME851457:DMH851457 DWA851457:DWD851457 EFW851457:EFZ851457 EPS851457:EPV851457 EZO851457:EZR851457 FJK851457:FJN851457 FTG851457:FTJ851457 GDC851457:GDF851457 GMY851457:GNB851457 GWU851457:GWX851457 HGQ851457:HGT851457 HQM851457:HQP851457 IAI851457:IAL851457 IKE851457:IKH851457 IUA851457:IUD851457 JDW851457:JDZ851457 JNS851457:JNV851457 JXO851457:JXR851457 KHK851457:KHN851457 KRG851457:KRJ851457 LBC851457:LBF851457 LKY851457:LLB851457 LUU851457:LUX851457 MEQ851457:MET851457 MOM851457:MOP851457 MYI851457:MYL851457 NIE851457:NIH851457 NSA851457:NSD851457 OBW851457:OBZ851457 OLS851457:OLV851457 OVO851457:OVR851457 PFK851457:PFN851457 PPG851457:PPJ851457 PZC851457:PZF851457 QIY851457:QJB851457 QSU851457:QSX851457 RCQ851457:RCT851457 RMM851457:RMP851457 RWI851457:RWL851457 SGE851457:SGH851457 SQA851457:SQD851457 SZW851457:SZZ851457 TJS851457:TJV851457 TTO851457:TTR851457 UDK851457:UDN851457 UNG851457:UNJ851457 UXC851457:UXF851457 VGY851457:VHB851457 VQU851457:VQX851457 WAQ851457:WAT851457 WKM851457:WKP851457 WUI851457:WUL851457 HW916993:HZ916993 RS916993:RV916993 ABO916993:ABR916993 ALK916993:ALN916993 AVG916993:AVJ916993 BFC916993:BFF916993 BOY916993:BPB916993 BYU916993:BYX916993 CIQ916993:CIT916993 CSM916993:CSP916993 DCI916993:DCL916993 DME916993:DMH916993 DWA916993:DWD916993 EFW916993:EFZ916993 EPS916993:EPV916993 EZO916993:EZR916993 FJK916993:FJN916993 FTG916993:FTJ916993 GDC916993:GDF916993 GMY916993:GNB916993 GWU916993:GWX916993 HGQ916993:HGT916993 HQM916993:HQP916993 IAI916993:IAL916993 IKE916993:IKH916993 IUA916993:IUD916993 JDW916993:JDZ916993 JNS916993:JNV916993 JXO916993:JXR916993 KHK916993:KHN916993 KRG916993:KRJ916993 LBC916993:LBF916993 LKY916993:LLB916993 LUU916993:LUX916993 MEQ916993:MET916993 MOM916993:MOP916993 MYI916993:MYL916993 NIE916993:NIH916993 NSA916993:NSD916993 OBW916993:OBZ916993 OLS916993:OLV916993 OVO916993:OVR916993 PFK916993:PFN916993 PPG916993:PPJ916993 PZC916993:PZF916993 QIY916993:QJB916993 QSU916993:QSX916993 RCQ916993:RCT916993 RMM916993:RMP916993 RWI916993:RWL916993 SGE916993:SGH916993 SQA916993:SQD916993 SZW916993:SZZ916993 TJS916993:TJV916993 TTO916993:TTR916993 UDK916993:UDN916993 UNG916993:UNJ916993 UXC916993:UXF916993 VGY916993:VHB916993 VQU916993:VQX916993 WAQ916993:WAT916993 WKM916993:WKP916993 WUI916993:WUL916993 HW982529:HZ982529 RS982529:RV982529 ABO982529:ABR982529 ALK982529:ALN982529 AVG982529:AVJ982529 BFC982529:BFF982529 BOY982529:BPB982529 BYU982529:BYX982529 CIQ982529:CIT982529 CSM982529:CSP982529 DCI982529:DCL982529 DME982529:DMH982529 DWA982529:DWD982529 EFW982529:EFZ982529 EPS982529:EPV982529 EZO982529:EZR982529 FJK982529:FJN982529 FTG982529:FTJ982529 GDC982529:GDF982529 GMY982529:GNB982529 GWU982529:GWX982529 HGQ982529:HGT982529 HQM982529:HQP982529 IAI982529:IAL982529 IKE982529:IKH982529 IUA982529:IUD982529 JDW982529:JDZ982529 JNS982529:JNV982529 JXO982529:JXR982529 KHK982529:KHN982529 KRG982529:KRJ982529 LBC982529:LBF982529 LKY982529:LLB982529 LUU982529:LUX982529 MEQ982529:MET982529 MOM982529:MOP982529 MYI982529:MYL982529 NIE982529:NIH982529 NSA982529:NSD982529 OBW982529:OBZ982529 OLS982529:OLV982529 OVO982529:OVR982529 PFK982529:PFN982529 PPG982529:PPJ982529 PZC982529:PZF982529 QIY982529:QJB982529 QSU982529:QSX982529 RCQ982529:RCT982529 RMM982529:RMP982529 RWI982529:RWL982529 SGE982529:SGH982529 SQA982529:SQD982529 SZW982529:SZZ982529 TJS982529:TJV982529 TTO982529:TTR982529 UDK982529:UDN982529 UNG982529:UNJ982529 UXC982529:UXF982529 VGY982529:VHB982529 VQU982529:VQX982529 WAQ982529:WAT982529 WKM982529:WKP982529 C9:C18 C23:C26 C43 C33:C35 IR7:IT40 SN7:SP40 ACJ7:ACL40 AMF7:AMH40 AWB7:AWD40 BFX7:BFZ40 BPT7:BPV40 BZP7:BZR40 CJL7:CJN40 CTH7:CTJ40 DDD7:DDF40 DMZ7:DNB40 DWV7:DWX40 EGR7:EGT40 EQN7:EQP40 FAJ7:FAL40 FKF7:FKH40 FUB7:FUD40 GDX7:GDZ40 GNT7:GNV40 GXP7:GXR40 HHL7:HHN40 HRH7:HRJ40 IBD7:IBF40 IKZ7:ILB40 IUV7:IUX40 JER7:JET40 JON7:JOP40 JYJ7:JYL40 KIF7:KIH40 KSB7:KSD40 LBX7:LBZ40 LLT7:LLV40 LVP7:LVR40 MFL7:MFN40 MPH7:MPJ40 MZD7:MZF40 NIZ7:NJB40 NSV7:NSX40 OCR7:OCT40 OMN7:OMP40 OWJ7:OWL40 PGF7:PGH40 PQB7:PQD40 PZX7:PZZ40 QJT7:QJV40 QTP7:QTR40 RDL7:RDN40 RNH7:RNJ40 RXD7:RXF40 SGZ7:SHB40 SQV7:SQX40 TAR7:TAT40 TKN7:TKP40 TUJ7:TUL40 UEF7:UEH40 UOB7:UOD40 UXX7:UXZ40 VHT7:VHV40 VRP7:VRR40 WBL7:WBN40 WLH7:WLJ40 WVD7:WVF40 WUL7:WUN40 IZ7:IZ40 SV7:SV40 ACR7:ACR40 AMN7:AMN40 AWJ7:AWJ40 BGF7:BGF40 BQB7:BQB40 BZX7:BZX40 CJT7:CJT40 CTP7:CTP40 DDL7:DDL40 DNH7:DNH40 DXD7:DXD40 EGZ7:EGZ40 EQV7:EQV40 FAR7:FAR40 FKN7:FKN40 FUJ7:FUJ40 GEF7:GEF40 GOB7:GOB40 GXX7:GXX40 HHT7:HHT40 HRP7:HRP40 IBL7:IBL40 ILH7:ILH40 IVD7:IVD40 JEZ7:JEZ40 JOV7:JOV40 JYR7:JYR40 KIN7:KIN40 KSJ7:KSJ40 LCF7:LCF40 LMB7:LMB40 LVX7:LVX40 MFT7:MFT40 MPP7:MPP40 MZL7:MZL40 NJH7:NJH40 NTD7:NTD40 OCZ7:OCZ40 OMV7:OMV40 OWR7:OWR40 PGN7:PGN40 PQJ7:PQJ40 QAF7:QAF40 QKB7:QKB40 QTX7:QTX40 RDT7:RDT40 RNP7:RNP40 RXL7:RXL40 SHH7:SHH40 SRD7:SRD40 TAZ7:TAZ40 TKV7:TKV40 TUR7:TUR40 UEN7:UEN40 UOJ7:UOJ40 UYF7:UYF40 VIB7:VIB40 VRX7:VRX40 WBT7:WBT40 WLP7:WLP40 WVL7:WVL40 HZ7:IB40 RV7:RX40 ABR7:ABT40 ALN7:ALP40 AVJ7:AVL40 BFF7:BFH40 BPB7:BPD40 BYX7:BYZ40 CIT7:CIV40 CSP7:CSR40 DCL7:DCN40 DMH7:DMJ40 DWD7:DWF40 EFZ7:EGB40 EPV7:EPX40 EZR7:EZT40 FJN7:FJP40 FTJ7:FTL40 GDF7:GDH40 GNB7:GND40 GWX7:GWZ40 HGT7:HGV40 HQP7:HQR40 IAL7:IAN40 IKH7:IKJ40 IUD7:IUF40 JDZ7:JEB40 JNV7:JNX40 JXR7:JXT40 KHN7:KHP40 KRJ7:KRL40 LBF7:LBH40 LLB7:LLD40 LUX7:LUZ40 MET7:MEV40 MOP7:MOR40 MYL7:MYN40 NIH7:NIJ40 NSD7:NSF40 OBZ7:OCB40 OLV7:OLX40 OVR7:OVT40 PFN7:PFP40 PPJ7:PPL40 PZF7:PZH40 QJB7:QJD40 QSX7:QSZ40 RCT7:RCV40 RMP7:RMR40 RWL7:RWN40 SGH7:SGJ40 SQD7:SQF40 SZZ7:TAB40 TJV7:TJX40 TTR7:TTT40 UDN7:UDP40 UNJ7:UNL40 UXF7:UXH40 VHB7:VHD40 VQX7:VQZ40 WAT7:WAV40 WKP7:WKR40">
      <formula1>#REF!</formula1>
    </dataValidation>
    <dataValidation showDropDown="1" showInputMessage="1" showErrorMessage="1" sqref="A17 A25 A23 A7:A9 A31:A43"/>
  </dataValidations>
  <pageMargins left="0.27" right="0.17" top="0.74803149606299213" bottom="0.74803149606299213" header="0.31496062992125984" footer="0.31496062992125984"/>
  <pageSetup scale="50" orientation="landscape" horizontalDpi="4294967295" verticalDpi="4294967295"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3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Info General</vt:lpstr>
      <vt:lpstr>CONSOLID</vt:lpstr>
      <vt:lpstr>Hoja2</vt:lpstr>
      <vt:lpstr>Hoja1</vt:lpstr>
      <vt:lpstr>'Info General'!Área_de_impresión</vt:lpstr>
      <vt:lpstr>CONSOLID!Títulos_a_imprimir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2019-01-14T22:03:42Z</dcterms:modified>
</cp:coreProperties>
</file>