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E:\MINISTERIO DEL DEPORTE\2024\INFORMES\EJECUCIÓN PRESUPUESTAL\FEBRERO 2024\"/>
    </mc:Choice>
  </mc:AlternateContent>
  <xr:revisionPtr revIDLastSave="0" documentId="13_ncr:1_{DE9E90D4-05B2-47B2-AAFA-F857958BA90E}" xr6:coauthVersionLast="47" xr6:coauthVersionMax="47" xr10:uidLastSave="{00000000-0000-0000-0000-000000000000}"/>
  <bookViews>
    <workbookView xWindow="-108" yWindow="-108" windowWidth="23256" windowHeight="12456" xr2:uid="{BA0592EA-E927-41F6-829A-3FC1117033C5}"/>
  </bookViews>
  <sheets>
    <sheet name="VIGENCIA ACTUAL " sheetId="1" r:id="rId1"/>
  </sheets>
  <externalReferences>
    <externalReference r:id="rId2"/>
  </externalReferences>
  <definedNames>
    <definedName name="_xlnm._FilterDatabase" localSheetId="0" hidden="1">'VIGENCIA ACTUAL '!$A$13:$XDR$115</definedName>
    <definedName name="_xlnm.Print_Area" localSheetId="0">'VIGENCIA ACTUAL '!$A$1:$X$21</definedName>
    <definedName name="_xlnm.Print_Titles" localSheetId="0">'VIGENCIA ACTUAL '!$1:$11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0" i="1" l="1"/>
  <c r="O10" i="1"/>
  <c r="W11" i="1"/>
  <c r="V11" i="1"/>
  <c r="U11" i="1"/>
  <c r="T11" i="1"/>
  <c r="S11" i="1"/>
  <c r="Q11" i="1"/>
  <c r="L11" i="1"/>
  <c r="W10" i="1" l="1"/>
  <c r="R10" i="1"/>
  <c r="P10" i="1"/>
  <c r="M10" i="1"/>
  <c r="S10" i="1"/>
  <c r="V10" i="1"/>
  <c r="N10" i="1"/>
  <c r="U10" i="1" l="1"/>
  <c r="T10" i="1" l="1"/>
  <c r="Q10" i="1" l="1"/>
</calcChain>
</file>

<file path=xl/sharedStrings.xml><?xml version="1.0" encoding="utf-8"?>
<sst xmlns="http://schemas.openxmlformats.org/spreadsheetml/2006/main" count="700" uniqueCount="189">
  <si>
    <t>INFORME DE EJECUCIÓN PRESUPUESTAL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</si>
  <si>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</si>
  <si>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</si>
  <si>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</si>
  <si>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</si>
  <si>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Febrero</t>
  </si>
  <si>
    <t>IDENTIFICACIÓN PRESUPUESTAL</t>
  </si>
  <si>
    <t>NOMBRE DEL RUBRO</t>
  </si>
  <si>
    <t>APROPIACIÓN INICIAL</t>
  </si>
  <si>
    <t>TRASLADOS</t>
  </si>
  <si>
    <t>MODIFICACIÓN ANEXO DECRETO LIQUIDACIÓN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</si>
  <si>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</si>
  <si>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</si>
  <si>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</si>
  <si>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</si>
  <si>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</si>
  <si>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</si>
  <si>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</si>
  <si>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 COMPROMISOS</t>
  </si>
  <si>
    <t>% EJECUCIÓN OBLGACIONES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</si>
  <si>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</si>
  <si>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</si>
  <si>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</si>
  <si>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</si>
  <si>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</si>
  <si>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</si>
  <si>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</si>
  <si>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</si>
  <si>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</si>
  <si>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</si>
  <si>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</si>
  <si>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</si>
  <si>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REDUCCIÓN</t>
  </si>
  <si>
    <t>ADICIÓN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</si>
  <si>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</si>
  <si>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</si>
  <si>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</si>
  <si>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</si>
  <si>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</si>
  <si>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</si>
  <si>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</si>
  <si>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</si>
  <si>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</si>
  <si>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</si>
  <si>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</si>
  <si>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</si>
  <si>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</si>
  <si>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</si>
  <si>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APORTES A LA
SEGURIDAD SOCIAL EN PENSIONES</t>
  </si>
  <si>
    <t>002</t>
  </si>
  <si>
    <t>APORTES A LA
SEGURIDAD SOCIAL EN
SALUD</t>
  </si>
  <si>
    <t>003</t>
  </si>
  <si>
    <t>AUXILIO DE CESANTÍAS</t>
  </si>
  <si>
    <t>004</t>
  </si>
  <si>
    <t>APORTES A 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</si>
  <si>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</si>
  <si>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</si>
  <si>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</si>
  <si>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</si>
  <si>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</si>
  <si>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</si>
  <si>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</si>
  <si>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</si>
  <si>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</si>
  <si>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</si>
  <si>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</si>
  <si>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</si>
  <si>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</si>
  <si>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</si>
  <si>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</si>
  <si>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</si>
  <si>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</si>
  <si>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</si>
  <si>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</si>
  <si>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</si>
  <si>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</si>
  <si>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</si>
  <si>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</si>
  <si>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</si>
  <si>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</si>
  <si>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</si>
  <si>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</si>
  <si>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</si>
  <si>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</si>
  <si>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</si>
  <si>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</si>
  <si>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</si>
  <si>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</si>
  <si>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</si>
  <si>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</si>
  <si>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</si>
  <si>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</si>
  <si>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</si>
  <si>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</si>
  <si>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</si>
  <si>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</si>
  <si>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</si>
  <si>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</si>
  <si>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</si>
  <si>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CUOTAS PARTES PENSIONALES 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</si>
  <si>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</si>
  <si>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</si>
  <si>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</si>
  <si>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</si>
  <si>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</si>
  <si>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</si>
  <si>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</si>
  <si>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</si>
  <si>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</si>
  <si>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</si>
  <si>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</si>
  <si>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</si>
  <si>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</si>
  <si>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</si>
  <si>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</si>
  <si>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</si>
  <si>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</si>
  <si>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</si>
  <si>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</si>
  <si>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FORTALECIMIENTO FORTALECIMIENTO DEL DEPORTE Y LA EDUCACION FISICA DE LOS NINOS, NINAS Y ADOLESCENTES EN ETAPA ESCOLAR  NACIONAL</t>
  </si>
  <si>
    <t>20203B</t>
  </si>
  <si>
    <t>4301001</t>
  </si>
  <si>
    <t>SERVICIO DE APOYO A LA ACTIVIDAD FÍSICA, LA RECREACIÓN Y EL DEPORTE</t>
  </si>
  <si>
    <t>4301006</t>
  </si>
  <si>
    <t>DOCUMENTOS NORMATIVOS</t>
  </si>
  <si>
    <t>4301007</t>
  </si>
  <si>
    <t>SERVICIO DE ESCUELAS DEPORTIVAS</t>
  </si>
  <si>
    <t>4301037</t>
  </si>
  <si>
    <t>SERVICIO DE PROMOCIÓN DE LA ACTIVIDAD FÍSICA, LA RECREACIÓN Y EL DEPORTE</t>
  </si>
  <si>
    <t>FORTALECIMIENTO FOMENTO Y PROMOCION DE LA PRACTICA DEPORTIVA, RECREATIVA Y DE ACTIVIDAD FISICA EN COLOMBIA  NACIONAL</t>
  </si>
  <si>
    <t>20303A</t>
  </si>
  <si>
    <t>4301035</t>
  </si>
  <si>
    <t>SERVICIO DE EDUCACIÓN INFORMAL EN RECREACIÓN</t>
  </si>
  <si>
    <t>4302</t>
  </si>
  <si>
    <t>FORMACIÓN Y PREPARACIÓN DE DEPORTISTAS</t>
  </si>
  <si>
    <t>23</t>
  </si>
  <si>
    <t>APOYO A LA INSPECCIÓN, VIGILANCIA Y CONTROL A NIVEL   NACIONAL</t>
  </si>
  <si>
    <t>4302009</t>
  </si>
  <si>
    <t>DOCUMENTOS DE LINEAMIENTOS TÉCNICOS</t>
  </si>
  <si>
    <t>4302075</t>
  </si>
  <si>
    <t>SERVICIO DE ASISTENCIA TÉCNICA PARA LA PROMOCIÓN DEL DEPORTE</t>
  </si>
  <si>
    <t>4302076</t>
  </si>
  <si>
    <t>SERVICIO DE INSPECCIÓN, VIGILANCIA Y CONTROL AL SISTEMA NACIONAL DEL DEPORTE</t>
  </si>
  <si>
    <t>24</t>
  </si>
  <si>
    <t>APOYO  AL PROGRAMA AL CONTROL DOPAJE   NACIONAL</t>
  </si>
  <si>
    <t>20303E</t>
  </si>
  <si>
    <t>4302062</t>
  </si>
  <si>
    <t>SERVICIO DE EDUCACIÓN INFORMAL</t>
  </si>
  <si>
    <t>4302078</t>
  </si>
  <si>
    <t>SERVICIO DE CONTROL DE DOPAJE</t>
  </si>
  <si>
    <t>DESARROLLO DEL DEPORTE OLIMPICO, PARALIMPICO Y NIVEL MUNDIAL PARA EL POSICIONAMIENTO Y LIDERAZGO DEPORTIVO  NACIONAL</t>
  </si>
  <si>
    <t>4302001</t>
  </si>
  <si>
    <t>SERVICIO DE PREPARACIÓN DEPORTIVA</t>
  </si>
  <si>
    <t>4302002</t>
  </si>
  <si>
    <t>SERVICIO DE APOYO FINANCIERO A 
ATLETAS</t>
  </si>
  <si>
    <t>4302003</t>
  </si>
  <si>
    <t xml:space="preserve">SERVICIO DE ATENCIÓN MÉDICA 
ESPECIALIZADA </t>
  </si>
  <si>
    <t>26</t>
  </si>
  <si>
    <t>11</t>
  </si>
  <si>
    <t>DOCUMENTOS DE LINEAMIENTOS 
TÉCNICOS</t>
  </si>
  <si>
    <t>4302073</t>
  </si>
  <si>
    <t>SERVICIO DE IDENTIFICACIÓN DE TALENTOS DEPORTIVOS</t>
  </si>
  <si>
    <t>FORTALECIMIENTO DEL LABORATORIO DE 
CONTROL AL DOPAJE DEPORTIVO 
NACIONAL</t>
  </si>
  <si>
    <t>4302077</t>
  </si>
  <si>
    <t>Nacion</t>
  </si>
  <si>
    <t>SERVICIO DE ANALISIS DE MUESTRAS</t>
  </si>
  <si>
    <t>APOYO DE LA INFRAESTRUCTURA 
DEPORTIVA, RECREATIVA Y DE ALTA 
COMPETENCIA EN COLOMBIA. NACIONAL</t>
  </si>
  <si>
    <t>4302071</t>
  </si>
  <si>
    <t>SERVICIO DE APOYO FINANCIERO PARA 
EL FOMENTO DE LA INFRAESTRUCTURA 
DEPORTIVA</t>
  </si>
  <si>
    <t>APOYO EN EL DESARROLLO DE JUEGOS Y EVENTOS DEPORTIVOS DE RENDIMIENTO Y ALTO RENDIMIENTO EN COLOMBIA 
NACIONAL</t>
  </si>
  <si>
    <t>20303F</t>
  </si>
  <si>
    <t>4302004</t>
  </si>
  <si>
    <t>SERVICIO DE ORGANIZACIÓN DE 
EVENTOS DEPORTIVOS DE ALTO 
RENDIMIENTO</t>
  </si>
  <si>
    <t>DOCUMENTOS DE LINEMIENTOS 
TECNICOS</t>
  </si>
  <si>
    <t>4399</t>
  </si>
  <si>
    <t>FORTALECIMIENTO DE LA GESTIÓN Y DIRECCIÓN DEL SECTOR DEPORTE Y RECREACIÓN</t>
  </si>
  <si>
    <t>8</t>
  </si>
  <si>
    <t>MEJORAMIENTO SEDES COLDEPORTES  BOGOTÁ</t>
  </si>
  <si>
    <t>53105B</t>
  </si>
  <si>
    <t>4399016</t>
  </si>
  <si>
    <t xml:space="preserve">SEDES MANTENIDAS </t>
  </si>
  <si>
    <t>APOYO AL FORTALECIMIENTO DEL SECTOR A NIVEL   NACIONAL</t>
  </si>
  <si>
    <t>4399056</t>
  </si>
  <si>
    <t xml:space="preserve">DOCUMENTOS NORMATIVOS </t>
  </si>
  <si>
    <t>4399067</t>
  </si>
  <si>
    <t>SERVICIO DE ASISTENCIA TECNICA</t>
  </si>
  <si>
    <t>4399069</t>
  </si>
  <si>
    <t xml:space="preserve">SERVICIO DE ACTUALIZACION DEL 
SISTEMA DE GESTION </t>
  </si>
  <si>
    <t>Fuente de Información: SIIF - GIT Gestión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</si>
</sst>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%"/>
    <numFmt numFmtId="165" formatCode="[$-1240A]&quot;$&quot;\ #,##0.00;\-&quot;$&quot;\ #,##0.00"/>
    <numFmt numFmtId="166" formatCode="#,##0.0000"/>
  </numFmts>
  <fonts count="31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8"/>
      <color rgb="FF000000"/>
      <name val="Times New Roman"/>
      <family val="1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sz val="10"/>
      <color rgb="FFFF0000"/>
      <name val="Arial"/>
      <family val="2"/>
    </font>
    <font>
      <b/>
      <u/>
      <sz val="8"/>
      <name val="Arial"/>
      <family val="2"/>
    </font>
    <font>
      <b/>
      <sz val="10"/>
      <name val="Arial"/>
      <family val="2"/>
    </font>
    <font>
      <b/>
      <sz val="7"/>
      <color theme="0"/>
      <name val="Arial"/>
      <family val="2"/>
    </font>
    <font>
      <b/>
      <sz val="10"/>
      <color theme="0"/>
      <name val="Arial"/>
      <family val="2"/>
    </font>
    <font>
      <b/>
      <sz val="6"/>
      <color theme="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7"/>
      <color theme="1" tint="0.499984740745262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  <font>
      <b/>
      <sz val="8"/>
      <color theme="0"/>
      <name val="Arial"/>
      <family val="2"/>
    </font>
    <font>
      <sz val="7"/>
      <color theme="0"/>
      <name val="Arial"/>
      <family val="2"/>
    </font>
    <font>
      <sz val="10"/>
      <color theme="0"/>
      <name val="Arial"/>
      <family val="2"/>
    </font>
    <font>
      <sz val="6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61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ouble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85">
    <xf numFmtId="0" fontId="0" fillId="0" borderId="0" xfId="0"/>
    <xf numFmtId="0" fontId="2" fillId="2" borderId="1" xfId="2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/>
    </xf>
    <xf numFmtId="1" fontId="2" fillId="2" borderId="2" xfId="2" applyNumberFormat="1" applyFont="1" applyFill="1" applyBorder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justify" vertical="center" wrapText="1"/>
    </xf>
    <xf numFmtId="0" fontId="2" fillId="2" borderId="2" xfId="2" applyFont="1" applyFill="1" applyBorder="1" applyAlignment="1">
      <alignment vertical="center"/>
    </xf>
    <xf numFmtId="164" fontId="2" fillId="2" borderId="2" xfId="1" applyNumberFormat="1" applyFont="1" applyFill="1" applyBorder="1" applyAlignment="1" applyProtection="1">
      <alignment vertical="center"/>
    </xf>
    <xf numFmtId="0" fontId="1" fillId="0" borderId="0" xfId="2" applyAlignment="1">
      <alignment vertical="center"/>
    </xf>
    <xf numFmtId="0" fontId="1" fillId="2" borderId="0" xfId="2" applyFill="1" applyAlignment="1">
      <alignment vertical="center"/>
    </xf>
    <xf numFmtId="0" fontId="2" fillId="2" borderId="3" xfId="2" applyFont="1" applyFill="1" applyBorder="1" applyAlignment="1">
      <alignment horizontal="center" vertical="center"/>
    </xf>
    <xf numFmtId="0" fontId="2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center"/>
    </xf>
    <xf numFmtId="0" fontId="3" fillId="2" borderId="0" xfId="2" applyFont="1" applyFill="1" applyAlignment="1">
      <alignment horizontal="center"/>
    </xf>
    <xf numFmtId="1" fontId="2" fillId="2" borderId="0" xfId="2" applyNumberFormat="1" applyFont="1" applyFill="1" applyAlignment="1">
      <alignment horizontal="center" vertical="center"/>
    </xf>
    <xf numFmtId="49" fontId="2" fillId="2" borderId="0" xfId="2" applyNumberFormat="1" applyFont="1" applyFill="1" applyAlignment="1">
      <alignment horizontal="center" vertical="center"/>
    </xf>
    <xf numFmtId="0" fontId="4" fillId="2" borderId="0" xfId="2" applyFont="1" applyFill="1" applyAlignment="1">
      <alignment horizontal="justify" vertical="center" wrapText="1"/>
    </xf>
    <xf numFmtId="0" fontId="2" fillId="2" borderId="0" xfId="2" applyFont="1" applyFill="1" applyAlignment="1">
      <alignment vertical="center"/>
    </xf>
    <xf numFmtId="165" fontId="6" fillId="0" borderId="0" xfId="2" applyNumberFormat="1" applyFont="1" applyAlignment="1">
      <alignment horizontal="right" vertical="center" wrapText="1" readingOrder="1"/>
    </xf>
    <xf numFmtId="164" fontId="2" fillId="2" borderId="0" xfId="1" applyNumberFormat="1" applyFont="1" applyFill="1" applyBorder="1" applyAlignment="1" applyProtection="1">
      <alignment vertical="center"/>
    </xf>
    <xf numFmtId="4" fontId="1" fillId="2" borderId="0" xfId="2" applyNumberFormat="1" applyFill="1" applyAlignment="1">
      <alignment vertical="center"/>
    </xf>
    <xf numFmtId="4" fontId="2" fillId="2" borderId="0" xfId="2" applyNumberFormat="1" applyFont="1" applyFill="1" applyAlignment="1">
      <alignment vertical="center"/>
    </xf>
    <xf numFmtId="164" fontId="2" fillId="2" borderId="0" xfId="1" applyNumberFormat="1" applyFont="1" applyFill="1" applyBorder="1" applyAlignment="1" applyProtection="1">
      <alignment horizontal="center" vertical="center"/>
    </xf>
    <xf numFmtId="0" fontId="7" fillId="2" borderId="3" xfId="2" applyFont="1" applyFill="1" applyBorder="1" applyAlignment="1">
      <alignment horizontal="center" vertical="center"/>
    </xf>
    <xf numFmtId="0" fontId="7" fillId="2" borderId="0" xfId="2" applyFont="1" applyFill="1" applyAlignment="1">
      <alignment horizontal="center" vertical="center"/>
    </xf>
    <xf numFmtId="0" fontId="1" fillId="2" borderId="0" xfId="2" applyFill="1"/>
    <xf numFmtId="0" fontId="1" fillId="2" borderId="0" xfId="2" applyFill="1" applyAlignment="1">
      <alignment horizontal="center"/>
    </xf>
    <xf numFmtId="1" fontId="7" fillId="2" borderId="0" xfId="2" applyNumberFormat="1" applyFont="1" applyFill="1" applyAlignment="1">
      <alignment horizontal="center" vertical="center"/>
    </xf>
    <xf numFmtId="49" fontId="7" fillId="2" borderId="0" xfId="2" applyNumberFormat="1" applyFont="1" applyFill="1" applyAlignment="1">
      <alignment horizontal="center" vertical="center"/>
    </xf>
    <xf numFmtId="0" fontId="8" fillId="2" borderId="0" xfId="2" applyFont="1" applyFill="1" applyAlignment="1">
      <alignment horizontal="justify" wrapText="1"/>
    </xf>
    <xf numFmtId="4" fontId="7" fillId="2" borderId="0" xfId="2" applyNumberFormat="1" applyFont="1" applyFill="1" applyAlignment="1">
      <alignment vertical="center"/>
    </xf>
    <xf numFmtId="4" fontId="9" fillId="2" borderId="0" xfId="2" applyNumberFormat="1" applyFont="1" applyFill="1" applyAlignment="1" applyProtection="1">
      <alignment vertical="center"/>
      <protection locked="0"/>
    </xf>
    <xf numFmtId="164" fontId="9" fillId="2" borderId="0" xfId="1" applyNumberFormat="1" applyFont="1" applyFill="1" applyBorder="1" applyAlignment="1" applyProtection="1">
      <alignment vertical="center"/>
      <protection locked="0"/>
    </xf>
    <xf numFmtId="164" fontId="11" fillId="2" borderId="0" xfId="1" applyNumberFormat="1" applyFont="1" applyFill="1" applyAlignment="1">
      <alignment vertical="center"/>
    </xf>
    <xf numFmtId="0" fontId="7" fillId="2" borderId="3" xfId="2" applyFont="1" applyFill="1" applyBorder="1" applyAlignment="1">
      <alignment horizontal="center"/>
    </xf>
    <xf numFmtId="0" fontId="7" fillId="2" borderId="0" xfId="2" applyFont="1" applyFill="1" applyAlignment="1">
      <alignment horizontal="center"/>
    </xf>
    <xf numFmtId="0" fontId="1" fillId="2" borderId="0" xfId="2" applyFill="1" applyAlignment="1">
      <alignment horizontal="center" vertical="center"/>
    </xf>
    <xf numFmtId="1" fontId="7" fillId="2" borderId="0" xfId="2" applyNumberFormat="1" applyFont="1" applyFill="1" applyAlignment="1">
      <alignment horizontal="center"/>
    </xf>
    <xf numFmtId="49" fontId="7" fillId="2" borderId="0" xfId="2" applyNumberFormat="1" applyFont="1" applyFill="1" applyAlignment="1">
      <alignment horizontal="center"/>
    </xf>
    <xf numFmtId="0" fontId="8" fillId="2" borderId="0" xfId="2" quotePrefix="1" applyFont="1" applyFill="1" applyAlignment="1">
      <alignment horizontal="justify" vertical="center" wrapText="1"/>
    </xf>
    <xf numFmtId="4" fontId="5" fillId="2" borderId="0" xfId="2" applyNumberFormat="1" applyFont="1" applyFill="1" applyAlignment="1">
      <alignment vertical="center"/>
    </xf>
    <xf numFmtId="4" fontId="8" fillId="2" borderId="0" xfId="2" applyNumberFormat="1" applyFont="1" applyFill="1" applyAlignment="1">
      <alignment vertical="center"/>
    </xf>
    <xf numFmtId="44" fontId="7" fillId="2" borderId="0" xfId="3" applyFont="1" applyFill="1" applyBorder="1" applyAlignment="1" applyProtection="1">
      <alignment vertical="center"/>
    </xf>
    <xf numFmtId="4" fontId="7" fillId="2" borderId="0" xfId="2" applyNumberFormat="1" applyFont="1" applyFill="1" applyAlignment="1">
      <alignment horizontal="left" vertical="center"/>
    </xf>
    <xf numFmtId="164" fontId="7" fillId="2" borderId="0" xfId="1" applyNumberFormat="1" applyFont="1" applyFill="1" applyBorder="1" applyAlignment="1" applyProtection="1">
      <alignment horizontal="left" vertical="center"/>
    </xf>
    <xf numFmtId="0" fontId="7" fillId="2" borderId="3" xfId="2" applyFont="1" applyFill="1" applyBorder="1" applyAlignment="1">
      <alignment horizontal="left"/>
    </xf>
    <xf numFmtId="4" fontId="3" fillId="2" borderId="0" xfId="2" applyNumberFormat="1" applyFont="1" applyFill="1" applyAlignment="1">
      <alignment horizontal="left" vertical="center"/>
    </xf>
    <xf numFmtId="0" fontId="13" fillId="2" borderId="0" xfId="2" applyFont="1" applyFill="1" applyAlignment="1">
      <alignment vertical="center"/>
    </xf>
    <xf numFmtId="0" fontId="3" fillId="2" borderId="0" xfId="2" applyFont="1" applyFill="1" applyAlignment="1">
      <alignment horizontal="left"/>
    </xf>
    <xf numFmtId="0" fontId="7" fillId="2" borderId="0" xfId="2" applyFont="1" applyFill="1" applyAlignment="1">
      <alignment horizontal="left"/>
    </xf>
    <xf numFmtId="1" fontId="7" fillId="2" borderId="0" xfId="2" applyNumberFormat="1" applyFont="1" applyFill="1" applyAlignment="1">
      <alignment horizontal="left"/>
    </xf>
    <xf numFmtId="49" fontId="7" fillId="2" borderId="0" xfId="2" applyNumberFormat="1" applyFont="1" applyFill="1" applyAlignment="1">
      <alignment horizontal="left"/>
    </xf>
    <xf numFmtId="0" fontId="1" fillId="2" borderId="0" xfId="2" applyFill="1" applyAlignment="1">
      <alignment horizontal="left" vertical="center"/>
    </xf>
    <xf numFmtId="4" fontId="8" fillId="2" borderId="0" xfId="2" quotePrefix="1" applyNumberFormat="1" applyFont="1" applyFill="1" applyAlignment="1">
      <alignment horizontal="justify" vertical="center" wrapText="1"/>
    </xf>
    <xf numFmtId="10" fontId="1" fillId="2" borderId="0" xfId="2" applyNumberFormat="1" applyFill="1" applyAlignment="1">
      <alignment vertical="center"/>
    </xf>
    <xf numFmtId="44" fontId="7" fillId="2" borderId="0" xfId="2" applyNumberFormat="1" applyFont="1" applyFill="1" applyAlignment="1">
      <alignment vertical="center"/>
    </xf>
    <xf numFmtId="10" fontId="1" fillId="2" borderId="0" xfId="1" applyNumberFormat="1" applyFill="1" applyAlignment="1">
      <alignment vertical="center"/>
    </xf>
    <xf numFmtId="3" fontId="1" fillId="2" borderId="0" xfId="2" applyNumberFormat="1" applyFill="1" applyAlignment="1">
      <alignment vertical="center"/>
    </xf>
    <xf numFmtId="10" fontId="7" fillId="2" borderId="0" xfId="1" applyNumberFormat="1" applyFont="1" applyFill="1" applyAlignment="1">
      <alignment horizontal="left" vertical="center"/>
    </xf>
    <xf numFmtId="10" fontId="7" fillId="2" borderId="0" xfId="1" applyNumberFormat="1" applyFont="1" applyFill="1" applyBorder="1" applyAlignment="1" applyProtection="1">
      <alignment horizontal="left" vertical="center"/>
    </xf>
    <xf numFmtId="0" fontId="5" fillId="2" borderId="3" xfId="2" applyFont="1" applyFill="1" applyBorder="1" applyAlignment="1">
      <alignment horizontal="right"/>
    </xf>
    <xf numFmtId="0" fontId="3" fillId="2" borderId="0" xfId="2" applyFont="1" applyFill="1" applyAlignment="1">
      <alignment horizontal="right" vertical="center"/>
    </xf>
    <xf numFmtId="0" fontId="3" fillId="2" borderId="0" xfId="2" applyFont="1" applyFill="1" applyAlignment="1">
      <alignment horizontal="left" vertical="center"/>
    </xf>
    <xf numFmtId="0" fontId="5" fillId="2" borderId="0" xfId="2" applyFont="1" applyFill="1" applyAlignment="1">
      <alignment horizontal="right"/>
    </xf>
    <xf numFmtId="1" fontId="5" fillId="2" borderId="0" xfId="2" applyNumberFormat="1" applyFont="1" applyFill="1" applyAlignment="1">
      <alignment horizontal="right"/>
    </xf>
    <xf numFmtId="49" fontId="5" fillId="2" borderId="0" xfId="2" applyNumberFormat="1" applyFont="1" applyFill="1" applyAlignment="1">
      <alignment horizontal="right"/>
    </xf>
    <xf numFmtId="0" fontId="5" fillId="2" borderId="0" xfId="2" applyFont="1" applyFill="1" applyAlignment="1">
      <alignment horizontal="right" vertical="center"/>
    </xf>
    <xf numFmtId="0" fontId="5" fillId="2" borderId="0" xfId="2" quotePrefix="1" applyFont="1" applyFill="1" applyAlignment="1">
      <alignment horizontal="right" vertical="center" wrapText="1"/>
    </xf>
    <xf numFmtId="4" fontId="5" fillId="2" borderId="0" xfId="1" applyNumberFormat="1" applyFont="1" applyFill="1" applyAlignment="1">
      <alignment horizontal="right" vertical="center"/>
    </xf>
    <xf numFmtId="4" fontId="5" fillId="2" borderId="0" xfId="2" applyNumberFormat="1" applyFont="1" applyFill="1" applyAlignment="1">
      <alignment horizontal="right" vertical="center"/>
    </xf>
    <xf numFmtId="43" fontId="5" fillId="2" borderId="0" xfId="2" applyNumberFormat="1" applyFont="1" applyFill="1" applyAlignment="1">
      <alignment horizontal="right" vertical="center"/>
    </xf>
    <xf numFmtId="164" fontId="5" fillId="2" borderId="0" xfId="1" applyNumberFormat="1" applyFont="1" applyFill="1" applyBorder="1" applyAlignment="1" applyProtection="1">
      <alignment horizontal="right" vertical="center"/>
    </xf>
    <xf numFmtId="0" fontId="5" fillId="0" borderId="0" xfId="2" applyFont="1" applyAlignment="1">
      <alignment horizontal="right" vertical="center"/>
    </xf>
    <xf numFmtId="0" fontId="16" fillId="2" borderId="5" xfId="2" applyFont="1" applyFill="1" applyBorder="1" applyAlignment="1">
      <alignment horizontal="right" vertical="center" wrapText="1"/>
    </xf>
    <xf numFmtId="0" fontId="15" fillId="0" borderId="0" xfId="2" applyFont="1" applyAlignment="1">
      <alignment horizontal="right" vertical="center" wrapText="1"/>
    </xf>
    <xf numFmtId="4" fontId="16" fillId="3" borderId="10" xfId="2" applyNumberFormat="1" applyFont="1" applyFill="1" applyBorder="1" applyAlignment="1">
      <alignment horizontal="center" vertical="center" wrapText="1"/>
    </xf>
    <xf numFmtId="4" fontId="16" fillId="3" borderId="12" xfId="2" applyNumberFormat="1" applyFont="1" applyFill="1" applyBorder="1" applyAlignment="1">
      <alignment horizontal="center" vertical="center" wrapText="1"/>
    </xf>
    <xf numFmtId="0" fontId="8" fillId="0" borderId="0" xfId="2" applyFont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16" fillId="3" borderId="14" xfId="2" applyFont="1" applyFill="1" applyBorder="1" applyAlignment="1">
      <alignment horizontal="center" vertical="center" wrapText="1"/>
    </xf>
    <xf numFmtId="1" fontId="16" fillId="3" borderId="14" xfId="2" applyNumberFormat="1" applyFont="1" applyFill="1" applyBorder="1" applyAlignment="1">
      <alignment horizontal="center" vertical="center" wrapText="1"/>
    </xf>
    <xf numFmtId="49" fontId="16" fillId="3" borderId="14" xfId="2" applyNumberFormat="1" applyFont="1" applyFill="1" applyBorder="1" applyAlignment="1">
      <alignment horizontal="center" vertical="center" wrapText="1"/>
    </xf>
    <xf numFmtId="0" fontId="16" fillId="3" borderId="15" xfId="2" applyFont="1" applyFill="1" applyBorder="1" applyAlignment="1">
      <alignment horizontal="center" vertical="center" wrapText="1"/>
    </xf>
    <xf numFmtId="4" fontId="16" fillId="3" borderId="18" xfId="2" applyNumberFormat="1" applyFont="1" applyFill="1" applyBorder="1" applyAlignment="1">
      <alignment horizontal="center" vertical="center" wrapText="1"/>
    </xf>
    <xf numFmtId="1" fontId="14" fillId="4" borderId="22" xfId="2" applyNumberFormat="1" applyFont="1" applyFill="1" applyBorder="1" applyAlignment="1">
      <alignment horizontal="center" vertical="center"/>
    </xf>
    <xf numFmtId="1" fontId="14" fillId="4" borderId="23" xfId="2" applyNumberFormat="1" applyFont="1" applyFill="1" applyBorder="1" applyAlignment="1">
      <alignment horizontal="center" vertical="center"/>
    </xf>
    <xf numFmtId="49" fontId="14" fillId="4" borderId="23" xfId="2" applyNumberFormat="1" applyFont="1" applyFill="1" applyBorder="1" applyAlignment="1">
      <alignment horizontal="center" vertical="center"/>
    </xf>
    <xf numFmtId="1" fontId="14" fillId="4" borderId="24" xfId="2" applyNumberFormat="1" applyFont="1" applyFill="1" applyBorder="1" applyAlignment="1">
      <alignment horizontal="center" vertical="center"/>
    </xf>
    <xf numFmtId="1" fontId="14" fillId="4" borderId="23" xfId="2" applyNumberFormat="1" applyFont="1" applyFill="1" applyBorder="1" applyAlignment="1">
      <alignment horizontal="justify" vertical="center" wrapText="1"/>
    </xf>
    <xf numFmtId="4" fontId="14" fillId="4" borderId="25" xfId="2" applyNumberFormat="1" applyFont="1" applyFill="1" applyBorder="1" applyAlignment="1">
      <alignment horizontal="right" vertical="center"/>
    </xf>
    <xf numFmtId="164" fontId="14" fillId="4" borderId="26" xfId="1" applyNumberFormat="1" applyFont="1" applyFill="1" applyBorder="1" applyAlignment="1">
      <alignment horizontal="center" vertical="center"/>
    </xf>
    <xf numFmtId="164" fontId="14" fillId="4" borderId="27" xfId="1" applyNumberFormat="1" applyFont="1" applyFill="1" applyBorder="1" applyAlignment="1">
      <alignment horizontal="center" vertical="center"/>
    </xf>
    <xf numFmtId="0" fontId="9" fillId="0" borderId="0" xfId="2" applyFont="1"/>
    <xf numFmtId="0" fontId="9" fillId="2" borderId="0" xfId="2" applyFont="1" applyFill="1"/>
    <xf numFmtId="1" fontId="9" fillId="5" borderId="28" xfId="2" applyNumberFormat="1" applyFont="1" applyFill="1" applyBorder="1" applyAlignment="1">
      <alignment horizontal="center" vertical="center"/>
    </xf>
    <xf numFmtId="1" fontId="9" fillId="5" borderId="29" xfId="2" applyNumberFormat="1" applyFont="1" applyFill="1" applyBorder="1" applyAlignment="1">
      <alignment horizontal="center" vertical="center"/>
    </xf>
    <xf numFmtId="49" fontId="9" fillId="5" borderId="29" xfId="2" applyNumberFormat="1" applyFont="1" applyFill="1" applyBorder="1" applyAlignment="1">
      <alignment horizontal="center" vertical="center"/>
    </xf>
    <xf numFmtId="1" fontId="9" fillId="5" borderId="30" xfId="2" applyNumberFormat="1" applyFont="1" applyFill="1" applyBorder="1" applyAlignment="1">
      <alignment horizontal="center" vertical="center"/>
    </xf>
    <xf numFmtId="1" fontId="4" fillId="5" borderId="29" xfId="2" applyNumberFormat="1" applyFont="1" applyFill="1" applyBorder="1" applyAlignment="1">
      <alignment horizontal="justify" vertical="center" wrapText="1"/>
    </xf>
    <xf numFmtId="4" fontId="9" fillId="5" borderId="31" xfId="2" applyNumberFormat="1" applyFont="1" applyFill="1" applyBorder="1" applyAlignment="1">
      <alignment horizontal="right" vertical="center"/>
    </xf>
    <xf numFmtId="164" fontId="9" fillId="5" borderId="32" xfId="1" applyNumberFormat="1" applyFont="1" applyFill="1" applyBorder="1" applyAlignment="1">
      <alignment horizontal="center" vertical="center"/>
    </xf>
    <xf numFmtId="0" fontId="13" fillId="0" borderId="0" xfId="2" applyFont="1"/>
    <xf numFmtId="0" fontId="13" fillId="2" borderId="0" xfId="2" applyFont="1" applyFill="1"/>
    <xf numFmtId="1" fontId="9" fillId="0" borderId="33" xfId="2" applyNumberFormat="1" applyFont="1" applyBorder="1" applyAlignment="1">
      <alignment horizontal="center" vertical="center"/>
    </xf>
    <xf numFmtId="1" fontId="9" fillId="0" borderId="34" xfId="2" applyNumberFormat="1" applyFont="1" applyBorder="1" applyAlignment="1">
      <alignment horizontal="center" vertical="center"/>
    </xf>
    <xf numFmtId="49" fontId="9" fillId="0" borderId="34" xfId="2" applyNumberFormat="1" applyFont="1" applyBorder="1" applyAlignment="1">
      <alignment horizontal="center" vertical="center"/>
    </xf>
    <xf numFmtId="1" fontId="9" fillId="0" borderId="35" xfId="2" applyNumberFormat="1" applyFont="1" applyBorder="1" applyAlignment="1">
      <alignment horizontal="center" vertical="center"/>
    </xf>
    <xf numFmtId="1" fontId="4" fillId="0" borderId="34" xfId="2" applyNumberFormat="1" applyFont="1" applyBorder="1" applyAlignment="1">
      <alignment horizontal="justify" vertical="center" wrapText="1"/>
    </xf>
    <xf numFmtId="4" fontId="9" fillId="0" borderId="36" xfId="2" applyNumberFormat="1" applyFont="1" applyBorder="1" applyAlignment="1">
      <alignment horizontal="right" vertical="center"/>
    </xf>
    <xf numFmtId="4" fontId="9" fillId="0" borderId="37" xfId="2" applyNumberFormat="1" applyFont="1" applyBorder="1" applyAlignment="1">
      <alignment horizontal="right" vertical="center"/>
    </xf>
    <xf numFmtId="4" fontId="9" fillId="0" borderId="38" xfId="2" applyNumberFormat="1" applyFont="1" applyBorder="1" applyAlignment="1">
      <alignment horizontal="right" vertical="center"/>
    </xf>
    <xf numFmtId="164" fontId="9" fillId="0" borderId="13" xfId="1" applyNumberFormat="1" applyFont="1" applyFill="1" applyBorder="1" applyAlignment="1">
      <alignment horizontal="center" vertical="center"/>
    </xf>
    <xf numFmtId="164" fontId="9" fillId="0" borderId="21" xfId="1" applyNumberFormat="1" applyFont="1" applyFill="1" applyBorder="1" applyAlignment="1">
      <alignment horizontal="center" vertical="center"/>
    </xf>
    <xf numFmtId="1" fontId="9" fillId="0" borderId="39" xfId="2" applyNumberFormat="1" applyFont="1" applyBorder="1" applyAlignment="1">
      <alignment horizontal="center" vertical="center"/>
    </xf>
    <xf numFmtId="1" fontId="9" fillId="0" borderId="40" xfId="2" applyNumberFormat="1" applyFont="1" applyBorder="1" applyAlignment="1">
      <alignment horizontal="center" vertical="center"/>
    </xf>
    <xf numFmtId="4" fontId="9" fillId="0" borderId="40" xfId="4" applyNumberFormat="1" applyFont="1" applyFill="1" applyBorder="1" applyAlignment="1">
      <alignment horizontal="center" vertical="center"/>
    </xf>
    <xf numFmtId="1" fontId="9" fillId="0" borderId="40" xfId="4" applyNumberFormat="1" applyFont="1" applyFill="1" applyBorder="1" applyAlignment="1">
      <alignment horizontal="center" vertical="center"/>
    </xf>
    <xf numFmtId="49" fontId="9" fillId="0" borderId="40" xfId="4" applyNumberFormat="1" applyFont="1" applyFill="1" applyBorder="1" applyAlignment="1">
      <alignment horizontal="center" vertical="center"/>
    </xf>
    <xf numFmtId="4" fontId="9" fillId="0" borderId="41" xfId="4" applyNumberFormat="1" applyFont="1" applyFill="1" applyBorder="1" applyAlignment="1">
      <alignment horizontal="center" vertical="center"/>
    </xf>
    <xf numFmtId="1" fontId="4" fillId="0" borderId="40" xfId="2" applyNumberFormat="1" applyFont="1" applyBorder="1" applyAlignment="1">
      <alignment horizontal="left" vertical="justify" wrapText="1"/>
    </xf>
    <xf numFmtId="4" fontId="9" fillId="0" borderId="42" xfId="2" applyNumberFormat="1" applyFont="1" applyBorder="1" applyAlignment="1">
      <alignment horizontal="right" vertical="center"/>
    </xf>
    <xf numFmtId="4" fontId="9" fillId="0" borderId="43" xfId="2" applyNumberFormat="1" applyFont="1" applyBorder="1" applyAlignment="1">
      <alignment horizontal="right" vertical="center"/>
    </xf>
    <xf numFmtId="4" fontId="9" fillId="0" borderId="44" xfId="2" applyNumberFormat="1" applyFont="1" applyBorder="1" applyAlignment="1">
      <alignment horizontal="right" vertical="center"/>
    </xf>
    <xf numFmtId="164" fontId="9" fillId="0" borderId="44" xfId="1" applyNumberFormat="1" applyFont="1" applyFill="1" applyBorder="1" applyAlignment="1">
      <alignment horizontal="center" vertical="center"/>
    </xf>
    <xf numFmtId="1" fontId="4" fillId="0" borderId="40" xfId="2" applyNumberFormat="1" applyFont="1" applyBorder="1" applyAlignment="1">
      <alignment horizontal="left" vertical="center" wrapText="1"/>
    </xf>
    <xf numFmtId="164" fontId="9" fillId="0" borderId="38" xfId="1" applyNumberFormat="1" applyFont="1" applyFill="1" applyBorder="1" applyAlignment="1">
      <alignment horizontal="center" vertical="center"/>
    </xf>
    <xf numFmtId="1" fontId="17" fillId="0" borderId="39" xfId="2" applyNumberFormat="1" applyFont="1" applyBorder="1" applyAlignment="1">
      <alignment horizontal="center" vertical="center"/>
    </xf>
    <xf numFmtId="1" fontId="17" fillId="0" borderId="40" xfId="2" applyNumberFormat="1" applyFont="1" applyBorder="1" applyAlignment="1">
      <alignment horizontal="center" vertical="center"/>
    </xf>
    <xf numFmtId="4" fontId="17" fillId="0" borderId="40" xfId="4" applyNumberFormat="1" applyFont="1" applyFill="1" applyBorder="1" applyAlignment="1">
      <alignment horizontal="center" vertical="center"/>
    </xf>
    <xf numFmtId="1" fontId="17" fillId="0" borderId="40" xfId="4" applyNumberFormat="1" applyFont="1" applyFill="1" applyBorder="1" applyAlignment="1">
      <alignment horizontal="center" vertical="center"/>
    </xf>
    <xf numFmtId="49" fontId="17" fillId="0" borderId="40" xfId="4" applyNumberFormat="1" applyFont="1" applyFill="1" applyBorder="1" applyAlignment="1">
      <alignment horizontal="center" vertical="center"/>
    </xf>
    <xf numFmtId="4" fontId="17" fillId="0" borderId="41" xfId="4" applyNumberFormat="1" applyFont="1" applyFill="1" applyBorder="1" applyAlignment="1">
      <alignment horizontal="center" vertical="center"/>
    </xf>
    <xf numFmtId="1" fontId="18" fillId="0" borderId="40" xfId="2" applyNumberFormat="1" applyFont="1" applyBorder="1" applyAlignment="1">
      <alignment horizontal="left" vertical="center" wrapText="1"/>
    </xf>
    <xf numFmtId="4" fontId="17" fillId="0" borderId="42" xfId="2" applyNumberFormat="1" applyFont="1" applyBorder="1" applyAlignment="1">
      <alignment horizontal="right" vertical="center"/>
    </xf>
    <xf numFmtId="4" fontId="17" fillId="0" borderId="43" xfId="2" applyNumberFormat="1" applyFont="1" applyBorder="1" applyAlignment="1">
      <alignment horizontal="right" vertical="center"/>
    </xf>
    <xf numFmtId="4" fontId="17" fillId="0" borderId="44" xfId="2" applyNumberFormat="1" applyFont="1" applyBorder="1" applyAlignment="1">
      <alignment horizontal="right" vertical="center"/>
    </xf>
    <xf numFmtId="164" fontId="17" fillId="0" borderId="44" xfId="1" applyNumberFormat="1" applyFont="1" applyFill="1" applyBorder="1" applyAlignment="1">
      <alignment horizontal="center" vertical="center"/>
    </xf>
    <xf numFmtId="0" fontId="19" fillId="0" borderId="0" xfId="2" applyFont="1"/>
    <xf numFmtId="1" fontId="20" fillId="0" borderId="39" xfId="2" applyNumberFormat="1" applyFont="1" applyBorder="1" applyAlignment="1">
      <alignment horizontal="center" vertical="center"/>
    </xf>
    <xf numFmtId="1" fontId="20" fillId="0" borderId="40" xfId="2" applyNumberFormat="1" applyFont="1" applyBorder="1" applyAlignment="1">
      <alignment horizontal="center" vertical="center"/>
    </xf>
    <xf numFmtId="4" fontId="20" fillId="0" borderId="40" xfId="4" applyNumberFormat="1" applyFont="1" applyFill="1" applyBorder="1" applyAlignment="1">
      <alignment horizontal="center" vertical="center"/>
    </xf>
    <xf numFmtId="1" fontId="20" fillId="0" borderId="40" xfId="4" applyNumberFormat="1" applyFont="1" applyFill="1" applyBorder="1" applyAlignment="1">
      <alignment horizontal="center" vertical="center"/>
    </xf>
    <xf numFmtId="49" fontId="20" fillId="0" borderId="40" xfId="4" applyNumberFormat="1" applyFont="1" applyFill="1" applyBorder="1" applyAlignment="1">
      <alignment horizontal="center" vertical="center"/>
    </xf>
    <xf numFmtId="4" fontId="20" fillId="0" borderId="41" xfId="4" applyNumberFormat="1" applyFont="1" applyFill="1" applyBorder="1" applyAlignment="1">
      <alignment horizontal="center" vertical="center"/>
    </xf>
    <xf numFmtId="1" fontId="21" fillId="0" borderId="40" xfId="2" applyNumberFormat="1" applyFont="1" applyBorder="1" applyAlignment="1">
      <alignment horizontal="left" vertical="center" wrapText="1"/>
    </xf>
    <xf numFmtId="4" fontId="20" fillId="0" borderId="42" xfId="2" applyNumberFormat="1" applyFont="1" applyBorder="1" applyAlignment="1">
      <alignment horizontal="right" vertical="center"/>
    </xf>
    <xf numFmtId="4" fontId="20" fillId="0" borderId="43" xfId="2" applyNumberFormat="1" applyFont="1" applyBorder="1" applyAlignment="1">
      <alignment horizontal="right" vertical="center"/>
    </xf>
    <xf numFmtId="4" fontId="20" fillId="0" borderId="44" xfId="2" applyNumberFormat="1" applyFont="1" applyBorder="1" applyAlignment="1">
      <alignment horizontal="right" vertical="center"/>
    </xf>
    <xf numFmtId="0" fontId="22" fillId="0" borderId="0" xfId="2" applyFont="1"/>
    <xf numFmtId="164" fontId="20" fillId="0" borderId="44" xfId="1" applyNumberFormat="1" applyFont="1" applyFill="1" applyBorder="1" applyAlignment="1">
      <alignment horizontal="center" vertical="center"/>
    </xf>
    <xf numFmtId="49" fontId="9" fillId="0" borderId="40" xfId="2" applyNumberFormat="1" applyFont="1" applyBorder="1" applyAlignment="1">
      <alignment horizontal="center" vertical="center"/>
    </xf>
    <xf numFmtId="49" fontId="9" fillId="0" borderId="41" xfId="4" applyNumberFormat="1" applyFont="1" applyFill="1" applyBorder="1" applyAlignment="1">
      <alignment horizontal="center" vertical="center"/>
    </xf>
    <xf numFmtId="4" fontId="23" fillId="0" borderId="42" xfId="2" applyNumberFormat="1" applyFont="1" applyBorder="1" applyAlignment="1">
      <alignment horizontal="right" vertical="center"/>
    </xf>
    <xf numFmtId="4" fontId="23" fillId="0" borderId="43" xfId="2" applyNumberFormat="1" applyFont="1" applyBorder="1" applyAlignment="1">
      <alignment horizontal="right" vertical="center"/>
    </xf>
    <xf numFmtId="4" fontId="23" fillId="0" borderId="44" xfId="2" applyNumberFormat="1" applyFont="1" applyBorder="1" applyAlignment="1">
      <alignment horizontal="right" vertical="center"/>
    </xf>
    <xf numFmtId="164" fontId="9" fillId="0" borderId="38" xfId="1" applyNumberFormat="1" applyFont="1" applyBorder="1" applyAlignment="1">
      <alignment horizontal="center" vertical="center"/>
    </xf>
    <xf numFmtId="49" fontId="9" fillId="0" borderId="45" xfId="2" applyNumberFormat="1" applyFont="1" applyBorder="1" applyAlignment="1">
      <alignment horizontal="center" vertical="center"/>
    </xf>
    <xf numFmtId="1" fontId="9" fillId="0" borderId="46" xfId="2" applyNumberFormat="1" applyFont="1" applyBorder="1" applyAlignment="1">
      <alignment horizontal="center" vertical="center"/>
    </xf>
    <xf numFmtId="1" fontId="9" fillId="0" borderId="45" xfId="2" applyNumberFormat="1" applyFont="1" applyBorder="1" applyAlignment="1">
      <alignment horizontal="center" vertical="center"/>
    </xf>
    <xf numFmtId="1" fontId="9" fillId="0" borderId="47" xfId="2" applyNumberFormat="1" applyFont="1" applyBorder="1" applyAlignment="1">
      <alignment horizontal="center" vertical="center"/>
    </xf>
    <xf numFmtId="1" fontId="4" fillId="0" borderId="45" xfId="2" applyNumberFormat="1" applyFont="1" applyBorder="1" applyAlignment="1">
      <alignment horizontal="justify" vertical="center" wrapText="1"/>
    </xf>
    <xf numFmtId="4" fontId="9" fillId="0" borderId="48" xfId="2" applyNumberFormat="1" applyFont="1" applyBorder="1" applyAlignment="1">
      <alignment horizontal="right" vertical="center"/>
    </xf>
    <xf numFmtId="49" fontId="9" fillId="0" borderId="40" xfId="2" applyNumberFormat="1" applyFont="1" applyBorder="1" applyAlignment="1">
      <alignment horizontal="center" vertical="center" wrapText="1"/>
    </xf>
    <xf numFmtId="49" fontId="9" fillId="0" borderId="40" xfId="4" applyNumberFormat="1" applyFont="1" applyFill="1" applyBorder="1" applyAlignment="1">
      <alignment horizontal="center" vertical="center" wrapText="1"/>
    </xf>
    <xf numFmtId="1" fontId="9" fillId="0" borderId="39" xfId="2" applyNumberFormat="1" applyFont="1" applyBorder="1" applyAlignment="1">
      <alignment horizontal="center" vertical="center" wrapText="1"/>
    </xf>
    <xf numFmtId="1" fontId="9" fillId="0" borderId="40" xfId="2" applyNumberFormat="1" applyFont="1" applyBorder="1" applyAlignment="1">
      <alignment horizontal="center" vertical="center" wrapText="1"/>
    </xf>
    <xf numFmtId="3" fontId="9" fillId="0" borderId="40" xfId="4" applyNumberFormat="1" applyFont="1" applyFill="1" applyBorder="1" applyAlignment="1">
      <alignment horizontal="center" vertical="center" wrapText="1"/>
    </xf>
    <xf numFmtId="4" fontId="9" fillId="0" borderId="40" xfId="4" applyNumberFormat="1" applyFont="1" applyFill="1" applyBorder="1" applyAlignment="1">
      <alignment horizontal="center" vertical="center" wrapText="1"/>
    </xf>
    <xf numFmtId="1" fontId="9" fillId="0" borderId="40" xfId="4" applyNumberFormat="1" applyFont="1" applyFill="1" applyBorder="1" applyAlignment="1">
      <alignment horizontal="center" vertical="center" wrapText="1"/>
    </xf>
    <xf numFmtId="4" fontId="9" fillId="0" borderId="41" xfId="4" applyNumberFormat="1" applyFont="1" applyFill="1" applyBorder="1" applyAlignment="1">
      <alignment horizontal="center" vertical="center" wrapText="1"/>
    </xf>
    <xf numFmtId="4" fontId="23" fillId="0" borderId="42" xfId="2" applyNumberFormat="1" applyFont="1" applyBorder="1" applyAlignment="1">
      <alignment horizontal="right" vertical="center" wrapText="1"/>
    </xf>
    <xf numFmtId="4" fontId="23" fillId="0" borderId="43" xfId="2" applyNumberFormat="1" applyFont="1" applyBorder="1" applyAlignment="1">
      <alignment horizontal="right" vertical="center" wrapText="1"/>
    </xf>
    <xf numFmtId="4" fontId="23" fillId="0" borderId="44" xfId="2" applyNumberFormat="1" applyFont="1" applyBorder="1" applyAlignment="1">
      <alignment horizontal="right" vertical="center" wrapText="1"/>
    </xf>
    <xf numFmtId="164" fontId="9" fillId="0" borderId="44" xfId="1" applyNumberFormat="1" applyFont="1" applyFill="1" applyBorder="1" applyAlignment="1">
      <alignment horizontal="center" vertical="center" wrapText="1"/>
    </xf>
    <xf numFmtId="0" fontId="13" fillId="0" borderId="0" xfId="2" applyFont="1" applyAlignment="1">
      <alignment wrapText="1"/>
    </xf>
    <xf numFmtId="4" fontId="9" fillId="0" borderId="42" xfId="2" applyNumberFormat="1" applyFont="1" applyBorder="1" applyAlignment="1">
      <alignment horizontal="right" vertical="center" wrapText="1"/>
    </xf>
    <xf numFmtId="4" fontId="9" fillId="0" borderId="43" xfId="2" applyNumberFormat="1" applyFont="1" applyBorder="1" applyAlignment="1">
      <alignment horizontal="right" vertical="center" wrapText="1"/>
    </xf>
    <xf numFmtId="4" fontId="9" fillId="0" borderId="44" xfId="2" applyNumberFormat="1" applyFont="1" applyBorder="1" applyAlignment="1">
      <alignment horizontal="right" vertical="center" wrapText="1"/>
    </xf>
    <xf numFmtId="164" fontId="9" fillId="0" borderId="38" xfId="1" applyNumberFormat="1" applyFont="1" applyFill="1" applyBorder="1" applyAlignment="1">
      <alignment horizontal="center" vertical="center" wrapText="1"/>
    </xf>
    <xf numFmtId="49" fontId="20" fillId="0" borderId="40" xfId="4" applyNumberFormat="1" applyFont="1" applyFill="1" applyBorder="1" applyAlignment="1">
      <alignment horizontal="center" vertical="center" wrapText="1"/>
    </xf>
    <xf numFmtId="1" fontId="20" fillId="0" borderId="39" xfId="2" applyNumberFormat="1" applyFont="1" applyBorder="1" applyAlignment="1">
      <alignment horizontal="center" vertical="center" wrapText="1"/>
    </xf>
    <xf numFmtId="1" fontId="20" fillId="0" borderId="40" xfId="2" applyNumberFormat="1" applyFont="1" applyBorder="1" applyAlignment="1">
      <alignment horizontal="center" vertical="center" wrapText="1"/>
    </xf>
    <xf numFmtId="4" fontId="20" fillId="0" borderId="40" xfId="4" applyNumberFormat="1" applyFont="1" applyFill="1" applyBorder="1" applyAlignment="1">
      <alignment horizontal="center" vertical="center" wrapText="1"/>
    </xf>
    <xf numFmtId="1" fontId="20" fillId="0" borderId="40" xfId="4" applyNumberFormat="1" applyFont="1" applyFill="1" applyBorder="1" applyAlignment="1">
      <alignment horizontal="center" vertical="center" wrapText="1"/>
    </xf>
    <xf numFmtId="4" fontId="20" fillId="0" borderId="41" xfId="4" applyNumberFormat="1" applyFont="1" applyFill="1" applyBorder="1" applyAlignment="1">
      <alignment horizontal="center" vertical="center" wrapText="1"/>
    </xf>
    <xf numFmtId="4" fontId="20" fillId="0" borderId="42" xfId="2" applyNumberFormat="1" applyFont="1" applyBorder="1" applyAlignment="1">
      <alignment horizontal="right" vertical="center" wrapText="1"/>
    </xf>
    <xf numFmtId="4" fontId="20" fillId="0" borderId="43" xfId="2" applyNumberFormat="1" applyFont="1" applyBorder="1" applyAlignment="1">
      <alignment horizontal="right" vertical="center" wrapText="1"/>
    </xf>
    <xf numFmtId="4" fontId="20" fillId="0" borderId="44" xfId="2" applyNumberFormat="1" applyFont="1" applyBorder="1" applyAlignment="1">
      <alignment horizontal="right" vertical="center" wrapText="1"/>
    </xf>
    <xf numFmtId="164" fontId="20" fillId="0" borderId="44" xfId="1" applyNumberFormat="1" applyFont="1" applyFill="1" applyBorder="1" applyAlignment="1">
      <alignment horizontal="center" vertical="center" wrapText="1"/>
    </xf>
    <xf numFmtId="0" fontId="22" fillId="0" borderId="0" xfId="2" applyFont="1" applyAlignment="1">
      <alignment wrapText="1"/>
    </xf>
    <xf numFmtId="4" fontId="23" fillId="5" borderId="31" xfId="2" applyNumberFormat="1" applyFont="1" applyFill="1" applyBorder="1" applyAlignment="1">
      <alignment horizontal="right" vertical="center"/>
    </xf>
    <xf numFmtId="164" fontId="23" fillId="5" borderId="32" xfId="1" applyNumberFormat="1" applyFont="1" applyFill="1" applyBorder="1" applyAlignment="1">
      <alignment horizontal="center" vertical="center"/>
    </xf>
    <xf numFmtId="3" fontId="9" fillId="0" borderId="40" xfId="4" applyNumberFormat="1" applyFont="1" applyFill="1" applyBorder="1" applyAlignment="1">
      <alignment horizontal="center" vertical="center"/>
    </xf>
    <xf numFmtId="1" fontId="21" fillId="0" borderId="40" xfId="2" applyNumberFormat="1" applyFont="1" applyBorder="1" applyAlignment="1">
      <alignment horizontal="justify" vertical="justify"/>
    </xf>
    <xf numFmtId="1" fontId="21" fillId="0" borderId="40" xfId="2" applyNumberFormat="1" applyFont="1" applyBorder="1" applyAlignment="1">
      <alignment horizontal="justify" vertical="justify" wrapText="1"/>
    </xf>
    <xf numFmtId="164" fontId="20" fillId="0" borderId="49" xfId="1" applyNumberFormat="1" applyFont="1" applyFill="1" applyBorder="1" applyAlignment="1">
      <alignment horizontal="center" vertical="center"/>
    </xf>
    <xf numFmtId="1" fontId="4" fillId="0" borderId="40" xfId="2" applyNumberFormat="1" applyFont="1" applyBorder="1" applyAlignment="1">
      <alignment horizontal="justify" vertical="center" wrapText="1"/>
    </xf>
    <xf numFmtId="1" fontId="21" fillId="0" borderId="40" xfId="2" applyNumberFormat="1" applyFont="1" applyBorder="1" applyAlignment="1">
      <alignment horizontal="justify" vertical="center" wrapText="1"/>
    </xf>
    <xf numFmtId="1" fontId="21" fillId="0" borderId="40" xfId="2" applyNumberFormat="1" applyFont="1" applyBorder="1" applyAlignment="1">
      <alignment horizontal="justify" vertical="center"/>
    </xf>
    <xf numFmtId="4" fontId="24" fillId="0" borderId="34" xfId="4" applyNumberFormat="1" applyFont="1" applyFill="1" applyBorder="1" applyAlignment="1">
      <alignment horizontal="center" vertical="center"/>
    </xf>
    <xf numFmtId="49" fontId="24" fillId="0" borderId="40" xfId="4" applyNumberFormat="1" applyFont="1" applyFill="1" applyBorder="1" applyAlignment="1">
      <alignment horizontal="center" vertical="center"/>
    </xf>
    <xf numFmtId="1" fontId="4" fillId="0" borderId="40" xfId="2" applyNumberFormat="1" applyFont="1" applyBorder="1" applyAlignment="1">
      <alignment horizontal="center" vertical="center" wrapText="1"/>
    </xf>
    <xf numFmtId="49" fontId="20" fillId="0" borderId="39" xfId="2" applyNumberFormat="1" applyFont="1" applyBorder="1" applyAlignment="1">
      <alignment horizontal="center" vertical="center"/>
    </xf>
    <xf numFmtId="49" fontId="20" fillId="0" borderId="40" xfId="2" applyNumberFormat="1" applyFont="1" applyBorder="1" applyAlignment="1">
      <alignment horizontal="center" vertical="center"/>
    </xf>
    <xf numFmtId="1" fontId="20" fillId="0" borderId="34" xfId="4" applyNumberFormat="1" applyFont="1" applyFill="1" applyBorder="1" applyAlignment="1">
      <alignment horizontal="center" vertical="center"/>
    </xf>
    <xf numFmtId="1" fontId="21" fillId="0" borderId="34" xfId="2" applyNumberFormat="1" applyFont="1" applyBorder="1" applyAlignment="1">
      <alignment horizontal="justify" vertical="center" wrapText="1"/>
    </xf>
    <xf numFmtId="4" fontId="20" fillId="0" borderId="36" xfId="2" applyNumberFormat="1" applyFont="1" applyBorder="1" applyAlignment="1">
      <alignment horizontal="right" vertical="center"/>
    </xf>
    <xf numFmtId="4" fontId="20" fillId="0" borderId="37" xfId="2" applyNumberFormat="1" applyFont="1" applyBorder="1" applyAlignment="1">
      <alignment horizontal="right" vertical="center"/>
    </xf>
    <xf numFmtId="4" fontId="20" fillId="0" borderId="38" xfId="2" applyNumberFormat="1" applyFont="1" applyBorder="1" applyAlignment="1">
      <alignment horizontal="right" vertical="center"/>
    </xf>
    <xf numFmtId="49" fontId="20" fillId="0" borderId="33" xfId="2" applyNumberFormat="1" applyFont="1" applyBorder="1" applyAlignment="1">
      <alignment horizontal="center" vertical="center"/>
    </xf>
    <xf numFmtId="49" fontId="20" fillId="0" borderId="34" xfId="2" applyNumberFormat="1" applyFont="1" applyBorder="1" applyAlignment="1">
      <alignment horizontal="center" vertical="center"/>
    </xf>
    <xf numFmtId="49" fontId="20" fillId="0" borderId="34" xfId="4" applyNumberFormat="1" applyFont="1" applyFill="1" applyBorder="1" applyAlignment="1">
      <alignment horizontal="center" vertical="center"/>
    </xf>
    <xf numFmtId="4" fontId="20" fillId="0" borderId="35" xfId="4" applyNumberFormat="1" applyFont="1" applyFill="1" applyBorder="1" applyAlignment="1">
      <alignment horizontal="center" vertical="center"/>
    </xf>
    <xf numFmtId="1" fontId="9" fillId="0" borderId="46" xfId="2" applyNumberFormat="1" applyFont="1" applyBorder="1" applyAlignment="1">
      <alignment horizontal="center" vertical="top"/>
    </xf>
    <xf numFmtId="1" fontId="9" fillId="0" borderId="45" xfId="2" applyNumberFormat="1" applyFont="1" applyBorder="1" applyAlignment="1">
      <alignment horizontal="center" vertical="top"/>
    </xf>
    <xf numFmtId="49" fontId="9" fillId="0" borderId="45" xfId="2" applyNumberFormat="1" applyFont="1" applyBorder="1" applyAlignment="1">
      <alignment horizontal="center" vertical="top"/>
    </xf>
    <xf numFmtId="1" fontId="9" fillId="0" borderId="47" xfId="2" applyNumberFormat="1" applyFont="1" applyBorder="1" applyAlignment="1">
      <alignment horizontal="center" vertical="top"/>
    </xf>
    <xf numFmtId="1" fontId="4" fillId="0" borderId="45" xfId="2" applyNumberFormat="1" applyFont="1" applyBorder="1" applyAlignment="1">
      <alignment horizontal="justify" vertical="top" wrapText="1"/>
    </xf>
    <xf numFmtId="4" fontId="9" fillId="0" borderId="48" xfId="2" applyNumberFormat="1" applyFont="1" applyBorder="1" applyAlignment="1">
      <alignment horizontal="right" vertical="top"/>
    </xf>
    <xf numFmtId="4" fontId="9" fillId="0" borderId="50" xfId="2" applyNumberFormat="1" applyFont="1" applyBorder="1" applyAlignment="1">
      <alignment horizontal="right" vertical="top"/>
    </xf>
    <xf numFmtId="4" fontId="9" fillId="0" borderId="51" xfId="2" applyNumberFormat="1" applyFont="1" applyBorder="1" applyAlignment="1">
      <alignment horizontal="right" vertical="top"/>
    </xf>
    <xf numFmtId="0" fontId="13" fillId="0" borderId="0" xfId="2" applyFont="1" applyAlignment="1">
      <alignment vertical="top"/>
    </xf>
    <xf numFmtId="1" fontId="4" fillId="0" borderId="40" xfId="2" applyNumberFormat="1" applyFont="1" applyBorder="1" applyAlignment="1">
      <alignment horizontal="justify" vertical="justify" wrapText="1"/>
    </xf>
    <xf numFmtId="4" fontId="20" fillId="0" borderId="52" xfId="4" applyNumberFormat="1" applyFont="1" applyFill="1" applyBorder="1" applyAlignment="1">
      <alignment horizontal="center" vertical="center"/>
    </xf>
    <xf numFmtId="1" fontId="21" fillId="0" borderId="52" xfId="2" applyNumberFormat="1" applyFont="1" applyBorder="1" applyAlignment="1">
      <alignment horizontal="justify" vertical="center" wrapText="1"/>
    </xf>
    <xf numFmtId="4" fontId="20" fillId="0" borderId="53" xfId="2" applyNumberFormat="1" applyFont="1" applyBorder="1" applyAlignment="1">
      <alignment horizontal="right" vertical="center"/>
    </xf>
    <xf numFmtId="4" fontId="20" fillId="0" borderId="54" xfId="2" applyNumberFormat="1" applyFont="1" applyBorder="1" applyAlignment="1">
      <alignment horizontal="right" vertical="center"/>
    </xf>
    <xf numFmtId="4" fontId="20" fillId="0" borderId="49" xfId="2" applyNumberFormat="1" applyFont="1" applyBorder="1" applyAlignment="1">
      <alignment horizontal="right" vertical="center"/>
    </xf>
    <xf numFmtId="1" fontId="20" fillId="0" borderId="55" xfId="2" applyNumberFormat="1" applyFont="1" applyBorder="1" applyAlignment="1">
      <alignment horizontal="center" vertical="center"/>
    </xf>
    <xf numFmtId="1" fontId="20" fillId="0" borderId="56" xfId="2" applyNumberFormat="1" applyFont="1" applyBorder="1" applyAlignment="1">
      <alignment horizontal="center" vertical="center"/>
    </xf>
    <xf numFmtId="4" fontId="20" fillId="0" borderId="56" xfId="4" applyNumberFormat="1" applyFont="1" applyFill="1" applyBorder="1" applyAlignment="1">
      <alignment horizontal="center" vertical="center"/>
    </xf>
    <xf numFmtId="49" fontId="20" fillId="0" borderId="56" xfId="4" applyNumberFormat="1" applyFont="1" applyFill="1" applyBorder="1" applyAlignment="1">
      <alignment horizontal="center" vertical="center"/>
    </xf>
    <xf numFmtId="1" fontId="20" fillId="0" borderId="56" xfId="4" applyNumberFormat="1" applyFont="1" applyFill="1" applyBorder="1" applyAlignment="1">
      <alignment horizontal="center" vertical="center"/>
    </xf>
    <xf numFmtId="4" fontId="20" fillId="0" borderId="57" xfId="4" applyNumberFormat="1" applyFont="1" applyFill="1" applyBorder="1" applyAlignment="1">
      <alignment horizontal="center" vertical="center"/>
    </xf>
    <xf numFmtId="1" fontId="21" fillId="0" borderId="56" xfId="2" applyNumberFormat="1" applyFont="1" applyBorder="1" applyAlignment="1">
      <alignment horizontal="justify" vertical="justify" wrapText="1"/>
    </xf>
    <xf numFmtId="4" fontId="20" fillId="0" borderId="58" xfId="2" applyNumberFormat="1" applyFont="1" applyBorder="1" applyAlignment="1">
      <alignment horizontal="right" vertical="center"/>
    </xf>
    <xf numFmtId="4" fontId="20" fillId="0" borderId="59" xfId="2" applyNumberFormat="1" applyFont="1" applyBorder="1" applyAlignment="1">
      <alignment horizontal="right" vertical="center"/>
    </xf>
    <xf numFmtId="4" fontId="20" fillId="0" borderId="60" xfId="2" applyNumberFormat="1" applyFont="1" applyBorder="1" applyAlignment="1">
      <alignment horizontal="right" vertical="center"/>
    </xf>
    <xf numFmtId="164" fontId="20" fillId="0" borderId="60" xfId="1" applyNumberFormat="1" applyFont="1" applyFill="1" applyBorder="1" applyAlignment="1">
      <alignment horizontal="center" vertical="center"/>
    </xf>
    <xf numFmtId="4" fontId="8" fillId="2" borderId="0" xfId="2" applyNumberFormat="1" applyFont="1" applyFill="1" applyAlignment="1">
      <alignment horizontal="justify" wrapText="1"/>
    </xf>
    <xf numFmtId="4" fontId="7" fillId="2" borderId="0" xfId="2" applyNumberFormat="1" applyFont="1" applyFill="1"/>
    <xf numFmtId="166" fontId="7" fillId="2" borderId="0" xfId="2" applyNumberFormat="1" applyFont="1" applyFill="1"/>
    <xf numFmtId="164" fontId="7" fillId="2" borderId="0" xfId="1" applyNumberFormat="1" applyFont="1" applyFill="1" applyAlignment="1"/>
    <xf numFmtId="0" fontId="1" fillId="0" borderId="0" xfId="2"/>
    <xf numFmtId="0" fontId="25" fillId="2" borderId="0" xfId="2" applyFont="1" applyFill="1" applyAlignment="1">
      <alignment horizontal="center"/>
    </xf>
    <xf numFmtId="1" fontId="25" fillId="2" borderId="0" xfId="2" applyNumberFormat="1" applyFont="1" applyFill="1" applyAlignment="1">
      <alignment horizontal="center"/>
    </xf>
    <xf numFmtId="0" fontId="26" fillId="2" borderId="0" xfId="2" applyFont="1" applyFill="1" applyAlignment="1">
      <alignment horizontal="justify" wrapText="1"/>
    </xf>
    <xf numFmtId="0" fontId="25" fillId="2" borderId="0" xfId="2" applyFont="1" applyFill="1"/>
    <xf numFmtId="164" fontId="25" fillId="2" borderId="0" xfId="2" applyNumberFormat="1" applyFont="1" applyFill="1"/>
    <xf numFmtId="164" fontId="25" fillId="2" borderId="0" xfId="1" applyNumberFormat="1" applyFont="1" applyFill="1"/>
    <xf numFmtId="4" fontId="27" fillId="2" borderId="0" xfId="2" applyNumberFormat="1" applyFont="1" applyFill="1" applyAlignment="1">
      <alignment vertical="center"/>
    </xf>
    <xf numFmtId="4" fontId="14" fillId="2" borderId="5" xfId="2" applyNumberFormat="1" applyFont="1" applyFill="1" applyBorder="1" applyAlignment="1">
      <alignment horizontal="right" vertical="center" wrapText="1"/>
    </xf>
    <xf numFmtId="4" fontId="14" fillId="2" borderId="5" xfId="1" applyNumberFormat="1" applyFont="1" applyFill="1" applyBorder="1" applyAlignment="1">
      <alignment horizontal="right" vertical="center" wrapText="1"/>
    </xf>
    <xf numFmtId="4" fontId="16" fillId="3" borderId="12" xfId="2" applyNumberFormat="1" applyFont="1" applyFill="1" applyBorder="1" applyAlignment="1">
      <alignment horizontal="center" vertical="center" wrapText="1"/>
    </xf>
    <xf numFmtId="4" fontId="16" fillId="3" borderId="19" xfId="2" applyNumberFormat="1" applyFont="1" applyFill="1" applyBorder="1" applyAlignment="1">
      <alignment horizontal="center" vertical="center" wrapText="1"/>
    </xf>
    <xf numFmtId="4" fontId="16" fillId="3" borderId="13" xfId="2" applyNumberFormat="1" applyFont="1" applyFill="1" applyBorder="1" applyAlignment="1">
      <alignment horizontal="center" vertical="center" wrapText="1"/>
    </xf>
    <xf numFmtId="4" fontId="16" fillId="3" borderId="20" xfId="2" applyNumberFormat="1" applyFont="1" applyFill="1" applyBorder="1" applyAlignment="1">
      <alignment horizontal="center" vertical="center" wrapText="1"/>
    </xf>
    <xf numFmtId="164" fontId="16" fillId="3" borderId="13" xfId="1" applyNumberFormat="1" applyFont="1" applyFill="1" applyBorder="1" applyAlignment="1">
      <alignment horizontal="center" vertical="center" wrapText="1"/>
    </xf>
    <xf numFmtId="164" fontId="16" fillId="3" borderId="20" xfId="1" applyNumberFormat="1" applyFont="1" applyFill="1" applyBorder="1" applyAlignment="1">
      <alignment horizontal="center" vertical="center" wrapText="1"/>
    </xf>
    <xf numFmtId="164" fontId="16" fillId="3" borderId="21" xfId="1" applyNumberFormat="1" applyFont="1" applyFill="1" applyBorder="1" applyAlignment="1">
      <alignment horizontal="center" vertical="center" wrapText="1"/>
    </xf>
    <xf numFmtId="0" fontId="10" fillId="2" borderId="0" xfId="2" applyFont="1" applyFill="1" applyAlignment="1">
      <alignment horizontal="center" vertical="center"/>
    </xf>
    <xf numFmtId="0" fontId="10" fillId="2" borderId="0" xfId="2" applyFont="1" applyFill="1" applyAlignment="1">
      <alignment horizontal="justify" vertical="center"/>
    </xf>
    <xf numFmtId="0" fontId="14" fillId="2" borderId="4" xfId="2" applyFont="1" applyFill="1" applyBorder="1" applyAlignment="1">
      <alignment horizontal="right" wrapText="1"/>
    </xf>
    <xf numFmtId="0" fontId="15" fillId="2" borderId="5" xfId="2" applyFont="1" applyFill="1" applyBorder="1" applyAlignment="1">
      <alignment horizontal="right" wrapText="1"/>
    </xf>
    <xf numFmtId="0" fontId="16" fillId="3" borderId="6" xfId="2" applyFont="1" applyFill="1" applyBorder="1" applyAlignment="1">
      <alignment horizontal="center" vertical="center" wrapText="1"/>
    </xf>
    <xf numFmtId="0" fontId="16" fillId="3" borderId="7" xfId="2" applyFont="1" applyFill="1" applyBorder="1" applyAlignment="1">
      <alignment horizontal="center" vertical="center" wrapText="1"/>
    </xf>
    <xf numFmtId="0" fontId="16" fillId="3" borderId="8" xfId="2" applyFont="1" applyFill="1" applyBorder="1" applyAlignment="1">
      <alignment horizontal="center" vertical="center" wrapText="1"/>
    </xf>
    <xf numFmtId="0" fontId="16" fillId="3" borderId="9" xfId="2" applyFont="1" applyFill="1" applyBorder="1" applyAlignment="1">
      <alignment horizontal="center" vertical="center" wrapText="1"/>
    </xf>
    <xf numFmtId="0" fontId="16" fillId="3" borderId="16" xfId="2" applyFont="1" applyFill="1" applyBorder="1" applyAlignment="1">
      <alignment horizontal="center" vertical="center" wrapText="1"/>
    </xf>
    <xf numFmtId="4" fontId="16" fillId="3" borderId="10" xfId="2" applyNumberFormat="1" applyFont="1" applyFill="1" applyBorder="1" applyAlignment="1">
      <alignment horizontal="center" vertical="center" wrapText="1"/>
    </xf>
    <xf numFmtId="4" fontId="16" fillId="3" borderId="17" xfId="2" applyNumberFormat="1" applyFont="1" applyFill="1" applyBorder="1" applyAlignment="1">
      <alignment horizontal="center" vertical="center" wrapText="1"/>
    </xf>
    <xf numFmtId="4" fontId="16" fillId="3" borderId="2" xfId="2" applyNumberFormat="1" applyFont="1" applyFill="1" applyBorder="1" applyAlignment="1">
      <alignment horizontal="center" vertical="center" wrapText="1"/>
    </xf>
    <xf numFmtId="4" fontId="16" fillId="3" borderId="11" xfId="2" applyNumberFormat="1" applyFont="1" applyFill="1" applyBorder="1" applyAlignment="1">
      <alignment horizontal="center" vertical="center" wrapText="1"/>
    </xf>
    <xf numFmtId="0" fontId="28" fillId="2" borderId="3" xfId="2" applyFont="1" applyFill="1" applyBorder="1" applyAlignment="1">
      <alignment horizontal="left"/>
    </xf>
    <xf numFmtId="0" fontId="28" fillId="2" borderId="0" xfId="2" applyFont="1" applyFill="1" applyAlignment="1">
      <alignment horizontal="left"/>
    </xf>
    <xf numFmtId="1" fontId="28" fillId="2" borderId="0" xfId="2" applyNumberFormat="1" applyFont="1" applyFill="1" applyAlignment="1">
      <alignment horizontal="left"/>
    </xf>
    <xf numFmtId="49" fontId="28" fillId="2" borderId="0" xfId="2" applyNumberFormat="1" applyFont="1" applyFill="1" applyAlignment="1">
      <alignment horizontal="left"/>
    </xf>
    <xf numFmtId="0" fontId="29" fillId="2" borderId="0" xfId="2" applyFont="1" applyFill="1" applyAlignment="1">
      <alignment horizontal="left" vertical="center"/>
    </xf>
    <xf numFmtId="4" fontId="30" fillId="2" borderId="0" xfId="2" quotePrefix="1" applyNumberFormat="1" applyFont="1" applyFill="1" applyAlignment="1">
      <alignment horizontal="justify" vertical="center" wrapText="1"/>
    </xf>
    <xf numFmtId="164" fontId="28" fillId="2" borderId="0" xfId="1" applyNumberFormat="1" applyFont="1" applyFill="1" applyBorder="1" applyAlignment="1" applyProtection="1">
      <alignment horizontal="left" vertical="center"/>
    </xf>
    <xf numFmtId="0" fontId="29" fillId="0" borderId="0" xfId="2" applyFont="1" applyAlignment="1">
      <alignment vertical="center"/>
    </xf>
    <xf numFmtId="0" fontId="29" fillId="2" borderId="0" xfId="2" applyFont="1" applyFill="1" applyAlignment="1">
      <alignment vertical="center"/>
    </xf>
    <xf numFmtId="164" fontId="14" fillId="2" borderId="5" xfId="1" applyNumberFormat="1" applyFont="1" applyFill="1" applyBorder="1" applyAlignment="1">
      <alignment horizontal="right" vertical="center" wrapText="1"/>
    </xf>
    <xf numFmtId="164" fontId="14" fillId="2" borderId="0" xfId="1" applyNumberFormat="1" applyFont="1" applyFill="1" applyBorder="1" applyAlignment="1">
      <alignment horizontal="right" vertical="center" wrapText="1"/>
    </xf>
  </cellXfs>
  <cellStyles count="5">
    <cellStyle name="Millares_CONS-ENE-MODIF 2" xfId="4" xr:uid="{22B32193-C3BB-4ECE-89B3-DA35014A01F4}"/>
    <cellStyle name="Moneda 2" xfId="3" xr:uid="{246B3223-7293-40E7-9608-11E41AED9BD1}"/>
    <cellStyle name="Normal" xfId="0" builtinId="0"/>
    <cellStyle name="Normal 2 2" xfId="2" xr:uid="{F01CE748-6869-4312-902C-F3E05FE5B43C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1159174</xdr:colOff>
      <xdr:row>2</xdr:row>
      <xdr:rowOff>17971</xdr:rowOff>
    </xdr:from>
    <xdr:ext cx="1952898" cy="657317"/>
    <xdr:pic>
      <xdr:nvPicPr>
        <xdr:cNvPr id="2" name="Imagen 1">
          <a:extLst>
            <a:ext uri="{FF2B5EF4-FFF2-40B4-BE49-F238E27FC236}">
              <a16:creationId xmlns:a16="http://schemas.microsoft.com/office/drawing/2014/main" id="{1EB8FF96-EDC3-456A-A5CC-A72EF6285E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407294" y="360871"/>
          <a:ext cx="1952898" cy="657317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</xdr:row>
      <xdr:rowOff>1</xdr:rowOff>
    </xdr:from>
    <xdr:ext cx="2779058" cy="717175"/>
    <xdr:pic>
      <xdr:nvPicPr>
        <xdr:cNvPr id="3" name="Imagen 2">
          <a:extLst>
            <a:ext uri="{FF2B5EF4-FFF2-40B4-BE49-F238E27FC236}">
              <a16:creationId xmlns:a16="http://schemas.microsoft.com/office/drawing/2014/main" id="{D4929214-2F54-429E-AF54-148F52EFAF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342901"/>
          <a:ext cx="2779058" cy="71717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aya&#241;ez\Downloads\FEBRERO\EJECUCIONES%20TOTALES%20FEBRER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JEC DEPENDENCIAS VIG ACTUAL"/>
      <sheetName val="DEPENDENCIAS RESERVAS"/>
      <sheetName val="EJECUCION DECRETO DE LIQUIDACIO"/>
      <sheetName val="GERECIAL"/>
      <sheetName val="DESAGREGADO"/>
      <sheetName val="DESAGREGADO KAREN"/>
    </sheetNames>
    <sheetDataSet>
      <sheetData sheetId="0"/>
      <sheetData sheetId="1"/>
      <sheetData sheetId="2"/>
      <sheetData sheetId="3">
        <row r="21">
          <cell r="Q21">
            <v>1364340146323</v>
          </cell>
          <cell r="T21">
            <v>1364340146323</v>
          </cell>
          <cell r="V21">
            <v>197842763339.07999</v>
          </cell>
          <cell r="X21">
            <v>50480777271.519997</v>
          </cell>
          <cell r="Y21">
            <v>9447985874.6599998</v>
          </cell>
          <cell r="Z21">
            <v>9443401208.6599998</v>
          </cell>
          <cell r="AA21">
            <v>9443401208.6599998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A308B-62AA-4FCB-9FD1-5D503508A1D5}">
  <dimension ref="A1:UI117"/>
  <sheetViews>
    <sheetView tabSelected="1" zoomScale="95" zoomScaleNormal="95" workbookViewId="0">
      <pane ySplit="14" topLeftCell="A15" activePane="bottomLeft" state="frozen"/>
      <selection pane="bottomLeft"/>
    </sheetView>
  </sheetViews>
  <sheetFormatPr baseColWidth="10" defaultColWidth="9.109375" defaultRowHeight="13.2" x14ac:dyDescent="0.25"/>
  <cols>
    <col min="1" max="1" width="9.88671875" style="36" customWidth="1"/>
    <col min="2" max="2" width="9.44140625" style="36" customWidth="1"/>
    <col min="3" max="3" width="9.88671875" style="36" customWidth="1"/>
    <col min="4" max="4" width="8.109375" style="36" customWidth="1"/>
    <col min="5" max="5" width="7" style="36" customWidth="1"/>
    <col min="6" max="6" width="9.5546875" style="36" customWidth="1"/>
    <col min="7" max="7" width="5.6640625" style="36" customWidth="1"/>
    <col min="8" max="8" width="5.33203125" style="38" customWidth="1"/>
    <col min="9" max="9" width="7" style="39" customWidth="1"/>
    <col min="10" max="10" width="7.109375" style="36" customWidth="1"/>
    <col min="11" max="11" width="25.5546875" style="30" customWidth="1"/>
    <col min="12" max="12" width="18.5546875" style="241" customWidth="1"/>
    <col min="13" max="13" width="17.6640625" style="241" customWidth="1"/>
    <col min="14" max="14" width="18" style="241" customWidth="1"/>
    <col min="15" max="15" width="13.88671875" style="241" customWidth="1"/>
    <col min="16" max="16" width="15.33203125" style="241" customWidth="1"/>
    <col min="17" max="17" width="18.109375" style="241" customWidth="1"/>
    <col min="18" max="18" width="17.44140625" style="241" customWidth="1"/>
    <col min="19" max="19" width="18.6640625" style="241" bestFit="1" customWidth="1"/>
    <col min="20" max="20" width="19.109375" style="241" customWidth="1"/>
    <col min="21" max="21" width="19.33203125" style="241" customWidth="1"/>
    <col min="22" max="22" width="19.109375" style="241" customWidth="1"/>
    <col min="23" max="23" width="18.5546875" style="241" customWidth="1"/>
    <col min="24" max="24" width="12" style="243" customWidth="1"/>
    <col min="25" max="25" width="15.109375" style="243" customWidth="1"/>
    <col min="26" max="555" width="9.109375" style="244"/>
    <col min="556" max="16384" width="9.109375" style="26"/>
  </cols>
  <sheetData>
    <row r="1" spans="1:555" s="10" customFormat="1" ht="13.8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  <c r="Y1" s="8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</row>
    <row r="2" spans="1:555" s="10" customFormat="1" x14ac:dyDescent="0.2">
      <c r="A2" s="11"/>
      <c r="B2" s="12"/>
      <c r="C2" s="13"/>
      <c r="D2" s="12"/>
      <c r="E2" s="13"/>
      <c r="F2" s="14"/>
      <c r="G2" s="14"/>
      <c r="H2" s="15"/>
      <c r="I2" s="16"/>
      <c r="J2" s="12"/>
      <c r="K2" s="17"/>
      <c r="L2" s="18"/>
      <c r="M2" s="18"/>
      <c r="N2" s="18"/>
      <c r="O2" s="18"/>
      <c r="P2" s="18"/>
      <c r="Q2" s="18"/>
      <c r="R2" s="18"/>
      <c r="S2" s="18"/>
      <c r="T2" s="19"/>
      <c r="U2" s="18"/>
      <c r="V2" s="18"/>
      <c r="W2" s="18"/>
      <c r="X2" s="20"/>
      <c r="Y2" s="20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</row>
    <row r="3" spans="1:555" s="10" customFormat="1" x14ac:dyDescent="0.2">
      <c r="A3" s="11"/>
      <c r="B3" s="12"/>
      <c r="C3" s="13"/>
      <c r="D3" s="12"/>
      <c r="E3" s="13"/>
      <c r="F3" s="13"/>
      <c r="G3" s="13"/>
      <c r="H3" s="15"/>
      <c r="I3" s="16"/>
      <c r="J3" s="12"/>
      <c r="K3" s="17"/>
      <c r="R3" s="21"/>
      <c r="S3" s="22"/>
      <c r="T3" s="18"/>
      <c r="W3" s="12"/>
      <c r="X3" s="23"/>
      <c r="Y3" s="23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</row>
    <row r="4" spans="1:555" s="10" customFormat="1" x14ac:dyDescent="0.25">
      <c r="A4" s="24"/>
      <c r="B4" s="25"/>
      <c r="C4" s="26"/>
      <c r="D4" s="27"/>
      <c r="E4" s="25"/>
      <c r="F4" s="13"/>
      <c r="G4" s="13"/>
      <c r="H4" s="28"/>
      <c r="I4" s="29"/>
      <c r="J4" s="25"/>
      <c r="K4" s="30"/>
      <c r="Q4" s="19"/>
      <c r="S4" s="31"/>
      <c r="T4" s="31"/>
      <c r="W4" s="32"/>
      <c r="X4" s="33"/>
      <c r="Y4" s="33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</row>
    <row r="5" spans="1:555" s="10" customFormat="1" ht="13.8" x14ac:dyDescent="0.3">
      <c r="A5" s="261" t="s">
        <v>0</v>
      </c>
      <c r="B5" s="261"/>
      <c r="C5" s="261"/>
      <c r="D5" s="261"/>
      <c r="E5" s="261"/>
      <c r="F5" s="261"/>
      <c r="G5" s="261"/>
      <c r="H5" s="261"/>
      <c r="I5" s="261"/>
      <c r="J5" s="261"/>
      <c r="K5" s="262"/>
      <c r="L5" s="261"/>
      <c r="M5" s="261"/>
      <c r="N5" s="261"/>
      <c r="O5" s="261"/>
      <c r="P5" s="261"/>
      <c r="Q5" s="261"/>
      <c r="R5" s="261"/>
      <c r="S5" s="261"/>
      <c r="T5" s="261"/>
      <c r="U5" s="261"/>
      <c r="V5" s="261"/>
      <c r="W5" s="261"/>
      <c r="X5" s="261"/>
      <c r="Y5" s="34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</row>
    <row r="6" spans="1:555" s="10" customFormat="1" ht="24.75" customHeight="1" x14ac:dyDescent="0.25">
      <c r="A6" s="35"/>
      <c r="B6" s="36"/>
      <c r="C6" s="37"/>
      <c r="D6" s="27"/>
      <c r="E6" s="36"/>
      <c r="F6" s="36"/>
      <c r="G6" s="36"/>
      <c r="H6" s="38"/>
      <c r="I6" s="39"/>
      <c r="J6" s="37"/>
      <c r="K6" s="40"/>
      <c r="M6" s="21"/>
      <c r="N6" s="41"/>
      <c r="O6" s="42"/>
      <c r="Q6" s="43"/>
      <c r="S6" s="21"/>
      <c r="U6" s="44"/>
      <c r="W6" s="44"/>
      <c r="X6" s="45"/>
      <c r="Y6" s="45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</row>
    <row r="7" spans="1:555" s="10" customFormat="1" ht="12.75" customHeight="1" x14ac:dyDescent="0.2">
      <c r="A7" s="46"/>
      <c r="B7" s="47" t="s">
        <v>1</v>
      </c>
      <c r="C7" s="48"/>
      <c r="D7" s="49">
        <v>4301</v>
      </c>
      <c r="E7" s="50"/>
      <c r="F7" s="50"/>
      <c r="G7" s="50"/>
      <c r="H7" s="51"/>
      <c r="I7" s="52"/>
      <c r="J7" s="53"/>
      <c r="K7" s="54"/>
      <c r="L7" s="55"/>
      <c r="M7" s="21"/>
      <c r="Q7" s="56"/>
      <c r="S7" s="21"/>
      <c r="T7" s="21"/>
      <c r="U7" s="21"/>
      <c r="W7" s="44"/>
      <c r="X7" s="45"/>
      <c r="Y7" s="45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</row>
    <row r="8" spans="1:555" s="10" customFormat="1" ht="12.75" customHeight="1" x14ac:dyDescent="0.2">
      <c r="A8" s="46"/>
      <c r="B8" s="47" t="s">
        <v>2</v>
      </c>
      <c r="C8" s="48"/>
      <c r="D8" s="49">
        <v>430101</v>
      </c>
      <c r="E8" s="50"/>
      <c r="F8" s="50"/>
      <c r="G8" s="50"/>
      <c r="H8" s="51"/>
      <c r="I8" s="52"/>
      <c r="J8" s="53"/>
      <c r="K8" s="40"/>
      <c r="L8" s="57"/>
      <c r="N8" s="21"/>
      <c r="P8" s="21"/>
      <c r="Q8" s="58"/>
      <c r="S8" s="57"/>
      <c r="T8" s="57"/>
      <c r="U8" s="57"/>
      <c r="V8" s="59"/>
      <c r="W8" s="60"/>
      <c r="Y8" s="45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</row>
    <row r="9" spans="1:555" s="67" customFormat="1" ht="12.75" customHeight="1" x14ac:dyDescent="0.2">
      <c r="A9" s="61"/>
      <c r="B9" s="47" t="s">
        <v>3</v>
      </c>
      <c r="C9" s="62"/>
      <c r="D9" s="63">
        <v>2024</v>
      </c>
      <c r="E9" s="64"/>
      <c r="F9" s="64"/>
      <c r="G9" s="64"/>
      <c r="H9" s="65"/>
      <c r="I9" s="66"/>
      <c r="K9" s="68"/>
      <c r="L9" s="69"/>
      <c r="M9" s="70"/>
      <c r="P9" s="70"/>
      <c r="Q9" s="70"/>
      <c r="S9" s="71"/>
      <c r="T9" s="70"/>
      <c r="U9" s="70"/>
      <c r="V9" s="70"/>
      <c r="W9" s="70"/>
      <c r="X9" s="72"/>
      <c r="Y9" s="72"/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73"/>
      <c r="AK9" s="73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73"/>
      <c r="AW9" s="73"/>
      <c r="AX9" s="73"/>
      <c r="AY9" s="73"/>
      <c r="AZ9" s="73"/>
      <c r="BA9" s="73"/>
      <c r="BB9" s="73"/>
      <c r="BC9" s="73"/>
      <c r="BD9" s="73"/>
      <c r="BE9" s="73"/>
      <c r="BF9" s="73"/>
      <c r="BG9" s="73"/>
      <c r="BH9" s="73"/>
      <c r="BI9" s="73"/>
      <c r="BJ9" s="73"/>
      <c r="BK9" s="73"/>
      <c r="BL9" s="73"/>
      <c r="BM9" s="73"/>
      <c r="BN9" s="73"/>
      <c r="BO9" s="73"/>
      <c r="BP9" s="73"/>
      <c r="BQ9" s="73"/>
      <c r="BR9" s="73"/>
      <c r="BS9" s="73"/>
      <c r="BT9" s="73"/>
      <c r="BU9" s="73"/>
      <c r="BV9" s="73"/>
      <c r="BW9" s="73"/>
      <c r="BX9" s="73"/>
      <c r="BY9" s="73"/>
      <c r="BZ9" s="73"/>
      <c r="CA9" s="73"/>
      <c r="CB9" s="73"/>
      <c r="CC9" s="73"/>
      <c r="CD9" s="73"/>
      <c r="CE9" s="73"/>
      <c r="CF9" s="73"/>
      <c r="CG9" s="73"/>
      <c r="CH9" s="73"/>
      <c r="CI9" s="73"/>
      <c r="CJ9" s="73"/>
      <c r="CK9" s="73"/>
      <c r="CL9" s="73"/>
      <c r="CM9" s="73"/>
      <c r="CN9" s="73"/>
      <c r="CO9" s="73"/>
      <c r="CP9" s="73"/>
      <c r="CQ9" s="73"/>
      <c r="CR9" s="73"/>
      <c r="CS9" s="73"/>
      <c r="CT9" s="73"/>
      <c r="CU9" s="73"/>
      <c r="CV9" s="73"/>
      <c r="CW9" s="73"/>
      <c r="CX9" s="73"/>
      <c r="CY9" s="73"/>
      <c r="CZ9" s="73"/>
      <c r="DA9" s="73"/>
      <c r="DB9" s="73"/>
      <c r="DC9" s="73"/>
      <c r="DD9" s="73"/>
      <c r="DE9" s="73"/>
      <c r="DF9" s="73"/>
      <c r="DG9" s="73"/>
      <c r="DH9" s="73"/>
      <c r="DI9" s="73"/>
      <c r="DJ9" s="73"/>
      <c r="DK9" s="73"/>
      <c r="DL9" s="73"/>
      <c r="DM9" s="73"/>
      <c r="DN9" s="73"/>
      <c r="DO9" s="73"/>
      <c r="DP9" s="73"/>
      <c r="DQ9" s="73"/>
      <c r="DR9" s="73"/>
      <c r="DS9" s="73"/>
      <c r="DT9" s="73"/>
      <c r="DU9" s="73"/>
      <c r="DV9" s="73"/>
      <c r="DW9" s="73"/>
      <c r="DX9" s="73"/>
      <c r="DY9" s="73"/>
      <c r="DZ9" s="73"/>
      <c r="EA9" s="73"/>
      <c r="EB9" s="73"/>
      <c r="EC9" s="73"/>
      <c r="ED9" s="73"/>
      <c r="EE9" s="73"/>
      <c r="EF9" s="73"/>
      <c r="EG9" s="73"/>
      <c r="EH9" s="73"/>
      <c r="EI9" s="73"/>
      <c r="EJ9" s="73"/>
      <c r="EK9" s="73"/>
      <c r="EL9" s="73"/>
      <c r="EM9" s="73"/>
      <c r="EN9" s="73"/>
      <c r="EO9" s="73"/>
      <c r="EP9" s="73"/>
      <c r="EQ9" s="73"/>
      <c r="ER9" s="73"/>
      <c r="ES9" s="73"/>
      <c r="ET9" s="73"/>
      <c r="EU9" s="73"/>
      <c r="EV9" s="73"/>
      <c r="EW9" s="73"/>
      <c r="EX9" s="73"/>
      <c r="EY9" s="73"/>
      <c r="EZ9" s="73"/>
      <c r="FA9" s="73"/>
      <c r="FB9" s="73"/>
      <c r="FC9" s="73"/>
      <c r="FD9" s="73"/>
      <c r="FE9" s="73"/>
      <c r="FF9" s="73"/>
      <c r="FG9" s="73"/>
      <c r="FH9" s="73"/>
      <c r="FI9" s="73"/>
      <c r="FJ9" s="73"/>
      <c r="FK9" s="73"/>
      <c r="FL9" s="73"/>
      <c r="FM9" s="73"/>
      <c r="FN9" s="73"/>
      <c r="FO9" s="73"/>
      <c r="FP9" s="73"/>
      <c r="FQ9" s="73"/>
      <c r="FR9" s="73"/>
      <c r="FS9" s="73"/>
      <c r="FT9" s="73"/>
      <c r="FU9" s="73"/>
      <c r="FV9" s="73"/>
      <c r="FW9" s="73"/>
      <c r="FX9" s="73"/>
      <c r="FY9" s="73"/>
      <c r="FZ9" s="73"/>
      <c r="GA9" s="73"/>
      <c r="GB9" s="73"/>
      <c r="GC9" s="73"/>
      <c r="GD9" s="73"/>
      <c r="GE9" s="73"/>
      <c r="GF9" s="73"/>
      <c r="GG9" s="73"/>
      <c r="GH9" s="73"/>
      <c r="GI9" s="73"/>
      <c r="GJ9" s="73"/>
      <c r="GK9" s="73"/>
      <c r="GL9" s="73"/>
      <c r="GM9" s="73"/>
      <c r="GN9" s="73"/>
      <c r="GO9" s="73"/>
      <c r="GP9" s="73"/>
      <c r="GQ9" s="73"/>
      <c r="GR9" s="73"/>
      <c r="GS9" s="73"/>
      <c r="GT9" s="73"/>
      <c r="GU9" s="73"/>
      <c r="GV9" s="73"/>
      <c r="GW9" s="73"/>
      <c r="GX9" s="73"/>
      <c r="GY9" s="73"/>
      <c r="GZ9" s="73"/>
      <c r="HA9" s="73"/>
      <c r="HB9" s="73"/>
      <c r="HC9" s="73"/>
      <c r="HD9" s="73"/>
      <c r="HE9" s="73"/>
      <c r="HF9" s="73"/>
      <c r="HG9" s="73"/>
      <c r="HH9" s="73"/>
      <c r="HI9" s="73"/>
      <c r="HJ9" s="73"/>
      <c r="HK9" s="73"/>
      <c r="HL9" s="73"/>
      <c r="HM9" s="73"/>
      <c r="HN9" s="73"/>
      <c r="HO9" s="73"/>
      <c r="HP9" s="73"/>
      <c r="HQ9" s="73"/>
      <c r="HR9" s="73"/>
      <c r="HS9" s="73"/>
      <c r="HT9" s="73"/>
      <c r="HU9" s="73"/>
      <c r="HV9" s="73"/>
      <c r="HW9" s="73"/>
      <c r="HX9" s="73"/>
      <c r="HY9" s="73"/>
      <c r="HZ9" s="73"/>
      <c r="IA9" s="73"/>
      <c r="IB9" s="73"/>
      <c r="IC9" s="73"/>
      <c r="ID9" s="73"/>
      <c r="IE9" s="73"/>
      <c r="IF9" s="73"/>
      <c r="IG9" s="73"/>
      <c r="IH9" s="73"/>
      <c r="II9" s="73"/>
      <c r="IJ9" s="73"/>
      <c r="IK9" s="73"/>
      <c r="IL9" s="73"/>
      <c r="IM9" s="73"/>
      <c r="IN9" s="73"/>
      <c r="IO9" s="73"/>
      <c r="IP9" s="73"/>
      <c r="IQ9" s="73"/>
      <c r="IR9" s="73"/>
      <c r="IS9" s="73"/>
      <c r="IT9" s="73"/>
      <c r="IU9" s="73"/>
      <c r="IV9" s="73"/>
      <c r="IW9" s="73"/>
      <c r="IX9" s="73"/>
      <c r="IY9" s="73"/>
      <c r="IZ9" s="73"/>
      <c r="JA9" s="73"/>
      <c r="JB9" s="73"/>
      <c r="JC9" s="73"/>
      <c r="JD9" s="73"/>
      <c r="JE9" s="73"/>
      <c r="JF9" s="73"/>
      <c r="JG9" s="73"/>
      <c r="JH9" s="73"/>
      <c r="JI9" s="73"/>
      <c r="JJ9" s="73"/>
      <c r="JK9" s="73"/>
      <c r="JL9" s="73"/>
      <c r="JM9" s="73"/>
      <c r="JN9" s="73"/>
      <c r="JO9" s="73"/>
      <c r="JP9" s="73"/>
      <c r="JQ9" s="73"/>
      <c r="JR9" s="73"/>
      <c r="JS9" s="73"/>
      <c r="JT9" s="73"/>
      <c r="JU9" s="73"/>
      <c r="JV9" s="73"/>
      <c r="JW9" s="73"/>
      <c r="JX9" s="73"/>
      <c r="JY9" s="73"/>
      <c r="JZ9" s="73"/>
      <c r="KA9" s="73"/>
      <c r="KB9" s="73"/>
      <c r="KC9" s="73"/>
      <c r="KD9" s="73"/>
      <c r="KE9" s="73"/>
      <c r="KF9" s="73"/>
      <c r="KG9" s="73"/>
      <c r="KH9" s="73"/>
      <c r="KI9" s="73"/>
      <c r="KJ9" s="73"/>
      <c r="KK9" s="73"/>
      <c r="KL9" s="73"/>
      <c r="KM9" s="73"/>
      <c r="KN9" s="73"/>
      <c r="KO9" s="73"/>
      <c r="KP9" s="73"/>
      <c r="KQ9" s="73"/>
      <c r="KR9" s="73"/>
      <c r="KS9" s="73"/>
      <c r="KT9" s="73"/>
      <c r="KU9" s="73"/>
      <c r="KV9" s="73"/>
      <c r="KW9" s="73"/>
      <c r="KX9" s="73"/>
      <c r="KY9" s="73"/>
      <c r="KZ9" s="73"/>
      <c r="LA9" s="73"/>
      <c r="LB9" s="73"/>
      <c r="LC9" s="73"/>
      <c r="LD9" s="73"/>
      <c r="LE9" s="73"/>
      <c r="LF9" s="73"/>
      <c r="LG9" s="73"/>
      <c r="LH9" s="73"/>
      <c r="LI9" s="73"/>
      <c r="LJ9" s="73"/>
      <c r="LK9" s="73"/>
      <c r="LL9" s="73"/>
      <c r="LM9" s="73"/>
      <c r="LN9" s="73"/>
      <c r="LO9" s="73"/>
      <c r="LP9" s="73"/>
      <c r="LQ9" s="73"/>
      <c r="LR9" s="73"/>
      <c r="LS9" s="73"/>
      <c r="LT9" s="73"/>
      <c r="LU9" s="73"/>
      <c r="LV9" s="73"/>
      <c r="LW9" s="73"/>
      <c r="LX9" s="73"/>
      <c r="LY9" s="73"/>
      <c r="LZ9" s="73"/>
      <c r="MA9" s="73"/>
      <c r="MB9" s="73"/>
      <c r="MC9" s="73"/>
      <c r="MD9" s="73"/>
      <c r="ME9" s="73"/>
      <c r="MF9" s="73"/>
      <c r="MG9" s="73"/>
      <c r="MH9" s="73"/>
      <c r="MI9" s="73"/>
      <c r="MJ9" s="73"/>
      <c r="MK9" s="73"/>
      <c r="ML9" s="73"/>
      <c r="MM9" s="73"/>
      <c r="MN9" s="73"/>
      <c r="MO9" s="73"/>
      <c r="MP9" s="73"/>
      <c r="MQ9" s="73"/>
      <c r="MR9" s="73"/>
      <c r="MS9" s="73"/>
      <c r="MT9" s="73"/>
      <c r="MU9" s="73"/>
      <c r="MV9" s="73"/>
      <c r="MW9" s="73"/>
      <c r="MX9" s="73"/>
      <c r="MY9" s="73"/>
      <c r="MZ9" s="73"/>
      <c r="NA9" s="73"/>
      <c r="NB9" s="73"/>
      <c r="NC9" s="73"/>
      <c r="ND9" s="73"/>
      <c r="NE9" s="73"/>
      <c r="NF9" s="73"/>
      <c r="NG9" s="73"/>
      <c r="NH9" s="73"/>
      <c r="NI9" s="73"/>
      <c r="NJ9" s="73"/>
      <c r="NK9" s="73"/>
      <c r="NL9" s="73"/>
      <c r="NM9" s="73"/>
      <c r="NN9" s="73"/>
      <c r="NO9" s="73"/>
      <c r="NP9" s="73"/>
      <c r="NQ9" s="73"/>
      <c r="NR9" s="73"/>
      <c r="NS9" s="73"/>
      <c r="NT9" s="73"/>
      <c r="NU9" s="73"/>
      <c r="NV9" s="73"/>
      <c r="NW9" s="73"/>
      <c r="NX9" s="73"/>
      <c r="NY9" s="73"/>
      <c r="NZ9" s="73"/>
      <c r="OA9" s="73"/>
      <c r="OB9" s="73"/>
      <c r="OC9" s="73"/>
      <c r="OD9" s="73"/>
      <c r="OE9" s="73"/>
      <c r="OF9" s="73"/>
      <c r="OG9" s="73"/>
      <c r="OH9" s="73"/>
      <c r="OI9" s="73"/>
      <c r="OJ9" s="73"/>
      <c r="OK9" s="73"/>
      <c r="OL9" s="73"/>
      <c r="OM9" s="73"/>
      <c r="ON9" s="73"/>
      <c r="OO9" s="73"/>
      <c r="OP9" s="73"/>
      <c r="OQ9" s="73"/>
      <c r="OR9" s="73"/>
      <c r="OS9" s="73"/>
      <c r="OT9" s="73"/>
      <c r="OU9" s="73"/>
      <c r="OV9" s="73"/>
      <c r="OW9" s="73"/>
      <c r="OX9" s="73"/>
      <c r="OY9" s="73"/>
      <c r="OZ9" s="73"/>
      <c r="PA9" s="73"/>
      <c r="PB9" s="73"/>
      <c r="PC9" s="73"/>
      <c r="PD9" s="73"/>
      <c r="PE9" s="73"/>
      <c r="PF9" s="73"/>
      <c r="PG9" s="73"/>
      <c r="PH9" s="73"/>
      <c r="PI9" s="73"/>
      <c r="PJ9" s="73"/>
      <c r="PK9" s="73"/>
      <c r="PL9" s="73"/>
      <c r="PM9" s="73"/>
      <c r="PN9" s="73"/>
      <c r="PO9" s="73"/>
      <c r="PP9" s="73"/>
      <c r="PQ9" s="73"/>
      <c r="PR9" s="73"/>
      <c r="PS9" s="73"/>
      <c r="PT9" s="73"/>
      <c r="PU9" s="73"/>
      <c r="PV9" s="73"/>
      <c r="PW9" s="73"/>
      <c r="PX9" s="73"/>
      <c r="PY9" s="73"/>
      <c r="PZ9" s="73"/>
      <c r="QA9" s="73"/>
      <c r="QB9" s="73"/>
      <c r="QC9" s="73"/>
      <c r="QD9" s="73"/>
      <c r="QE9" s="73"/>
      <c r="QF9" s="73"/>
      <c r="QG9" s="73"/>
      <c r="QH9" s="73"/>
      <c r="QI9" s="73"/>
      <c r="QJ9" s="73"/>
      <c r="QK9" s="73"/>
      <c r="QL9" s="73"/>
      <c r="QM9" s="73"/>
      <c r="QN9" s="73"/>
      <c r="QO9" s="73"/>
      <c r="QP9" s="73"/>
      <c r="QQ9" s="73"/>
      <c r="QR9" s="73"/>
      <c r="QS9" s="73"/>
      <c r="QT9" s="73"/>
      <c r="QU9" s="73"/>
      <c r="QV9" s="73"/>
      <c r="QW9" s="73"/>
      <c r="QX9" s="73"/>
      <c r="QY9" s="73"/>
      <c r="QZ9" s="73"/>
      <c r="RA9" s="73"/>
      <c r="RB9" s="73"/>
      <c r="RC9" s="73"/>
      <c r="RD9" s="73"/>
      <c r="RE9" s="73"/>
      <c r="RF9" s="73"/>
      <c r="RG9" s="73"/>
      <c r="RH9" s="73"/>
      <c r="RI9" s="73"/>
      <c r="RJ9" s="73"/>
      <c r="RK9" s="73"/>
      <c r="RL9" s="73"/>
      <c r="RM9" s="73"/>
      <c r="RN9" s="73"/>
      <c r="RO9" s="73"/>
      <c r="RP9" s="73"/>
      <c r="RQ9" s="73"/>
      <c r="RR9" s="73"/>
      <c r="RS9" s="73"/>
      <c r="RT9" s="73"/>
      <c r="RU9" s="73"/>
      <c r="RV9" s="73"/>
      <c r="RW9" s="73"/>
      <c r="RX9" s="73"/>
      <c r="RY9" s="73"/>
      <c r="RZ9" s="73"/>
      <c r="SA9" s="73"/>
      <c r="SB9" s="73"/>
      <c r="SC9" s="73"/>
      <c r="SD9" s="73"/>
      <c r="SE9" s="73"/>
      <c r="SF9" s="73"/>
      <c r="SG9" s="73"/>
      <c r="SH9" s="73"/>
      <c r="SI9" s="73"/>
      <c r="SJ9" s="73"/>
      <c r="SK9" s="73"/>
      <c r="SL9" s="73"/>
      <c r="SM9" s="73"/>
      <c r="SN9" s="73"/>
      <c r="SO9" s="73"/>
      <c r="SP9" s="73"/>
      <c r="SQ9" s="73"/>
      <c r="SR9" s="73"/>
      <c r="SS9" s="73"/>
      <c r="ST9" s="73"/>
      <c r="SU9" s="73"/>
      <c r="SV9" s="73"/>
      <c r="SW9" s="73"/>
      <c r="SX9" s="73"/>
      <c r="SY9" s="73"/>
      <c r="SZ9" s="73"/>
      <c r="TA9" s="73"/>
      <c r="TB9" s="73"/>
      <c r="TC9" s="73"/>
      <c r="TD9" s="73"/>
      <c r="TE9" s="73"/>
      <c r="TF9" s="73"/>
      <c r="TG9" s="73"/>
      <c r="TH9" s="73"/>
      <c r="TI9" s="73"/>
      <c r="TJ9" s="73"/>
      <c r="TK9" s="73"/>
      <c r="TL9" s="73"/>
      <c r="TM9" s="73"/>
      <c r="TN9" s="73"/>
      <c r="TO9" s="73"/>
      <c r="TP9" s="73"/>
      <c r="TQ9" s="73"/>
      <c r="TR9" s="73"/>
      <c r="TS9" s="73"/>
      <c r="TT9" s="73"/>
      <c r="TU9" s="73"/>
      <c r="TV9" s="73"/>
      <c r="TW9" s="73"/>
      <c r="TX9" s="73"/>
      <c r="TY9" s="73"/>
      <c r="TZ9" s="73"/>
      <c r="UA9" s="73"/>
      <c r="UB9" s="73"/>
      <c r="UC9" s="73"/>
      <c r="UD9" s="73"/>
      <c r="UE9" s="73"/>
      <c r="UF9" s="73"/>
      <c r="UG9" s="73"/>
      <c r="UH9" s="73"/>
      <c r="UI9" s="73"/>
    </row>
    <row r="10" spans="1:555" s="282" customFormat="1" ht="12.75" customHeight="1" x14ac:dyDescent="0.2">
      <c r="A10" s="274"/>
      <c r="B10" s="47" t="s">
        <v>4</v>
      </c>
      <c r="C10" s="48"/>
      <c r="D10" s="47" t="s">
        <v>5</v>
      </c>
      <c r="E10" s="275"/>
      <c r="F10" s="275"/>
      <c r="G10" s="275"/>
      <c r="H10" s="276"/>
      <c r="I10" s="277"/>
      <c r="J10" s="278"/>
      <c r="K10" s="279"/>
      <c r="L10" s="251">
        <f>L11-L14</f>
        <v>0</v>
      </c>
      <c r="M10" s="251">
        <f t="shared" ref="M10:W10" si="0">M11-M14</f>
        <v>0</v>
      </c>
      <c r="N10" s="251">
        <f t="shared" si="0"/>
        <v>0</v>
      </c>
      <c r="O10" s="251">
        <f t="shared" si="0"/>
        <v>0</v>
      </c>
      <c r="P10" s="251">
        <f t="shared" si="0"/>
        <v>0</v>
      </c>
      <c r="Q10" s="251">
        <f t="shared" si="0"/>
        <v>0</v>
      </c>
      <c r="R10" s="251">
        <f t="shared" si="0"/>
        <v>0</v>
      </c>
      <c r="S10" s="251">
        <f t="shared" si="0"/>
        <v>0</v>
      </c>
      <c r="T10" s="251">
        <f t="shared" si="0"/>
        <v>0</v>
      </c>
      <c r="U10" s="251">
        <f t="shared" si="0"/>
        <v>0</v>
      </c>
      <c r="V10" s="251">
        <f t="shared" si="0"/>
        <v>0</v>
      </c>
      <c r="W10" s="251">
        <f t="shared" si="0"/>
        <v>0</v>
      </c>
      <c r="X10" s="280"/>
      <c r="Y10" s="280"/>
      <c r="Z10" s="281"/>
      <c r="AA10" s="281"/>
      <c r="AB10" s="281"/>
      <c r="AC10" s="281"/>
      <c r="AD10" s="281"/>
      <c r="AE10" s="281"/>
      <c r="AF10" s="281"/>
      <c r="AG10" s="281"/>
      <c r="AH10" s="281"/>
      <c r="AI10" s="281"/>
      <c r="AJ10" s="281"/>
      <c r="AK10" s="281"/>
      <c r="AL10" s="281"/>
      <c r="AM10" s="281"/>
      <c r="AN10" s="281"/>
      <c r="AO10" s="281"/>
      <c r="AP10" s="281"/>
      <c r="AQ10" s="281"/>
      <c r="AR10" s="281"/>
      <c r="AS10" s="281"/>
      <c r="AT10" s="281"/>
      <c r="AU10" s="281"/>
      <c r="AV10" s="281"/>
      <c r="AW10" s="281"/>
      <c r="AX10" s="281"/>
      <c r="AY10" s="281"/>
      <c r="AZ10" s="281"/>
      <c r="BA10" s="281"/>
      <c r="BB10" s="281"/>
      <c r="BC10" s="281"/>
      <c r="BD10" s="281"/>
      <c r="BE10" s="281"/>
      <c r="BF10" s="281"/>
      <c r="BG10" s="281"/>
      <c r="BH10" s="281"/>
      <c r="BI10" s="281"/>
      <c r="BJ10" s="281"/>
      <c r="BK10" s="281"/>
      <c r="BL10" s="281"/>
      <c r="BM10" s="281"/>
      <c r="BN10" s="281"/>
      <c r="BO10" s="281"/>
      <c r="BP10" s="281"/>
      <c r="BQ10" s="281"/>
      <c r="BR10" s="281"/>
      <c r="BS10" s="281"/>
      <c r="BT10" s="281"/>
      <c r="BU10" s="281"/>
      <c r="BV10" s="281"/>
      <c r="BW10" s="281"/>
      <c r="BX10" s="281"/>
      <c r="BY10" s="281"/>
      <c r="BZ10" s="281"/>
      <c r="CA10" s="281"/>
      <c r="CB10" s="281"/>
      <c r="CC10" s="281"/>
      <c r="CD10" s="281"/>
      <c r="CE10" s="281"/>
      <c r="CF10" s="281"/>
      <c r="CG10" s="281"/>
      <c r="CH10" s="281"/>
      <c r="CI10" s="281"/>
      <c r="CJ10" s="281"/>
      <c r="CK10" s="281"/>
      <c r="CL10" s="281"/>
      <c r="CM10" s="281"/>
      <c r="CN10" s="281"/>
      <c r="CO10" s="281"/>
      <c r="CP10" s="281"/>
      <c r="CQ10" s="281"/>
      <c r="CR10" s="281"/>
      <c r="CS10" s="281"/>
      <c r="CT10" s="281"/>
      <c r="CU10" s="281"/>
      <c r="CV10" s="281"/>
      <c r="CW10" s="281"/>
      <c r="CX10" s="281"/>
      <c r="CY10" s="281"/>
      <c r="CZ10" s="281"/>
      <c r="DA10" s="281"/>
      <c r="DB10" s="281"/>
      <c r="DC10" s="281"/>
      <c r="DD10" s="281"/>
      <c r="DE10" s="281"/>
      <c r="DF10" s="281"/>
      <c r="DG10" s="281"/>
      <c r="DH10" s="281"/>
      <c r="DI10" s="281"/>
      <c r="DJ10" s="281"/>
      <c r="DK10" s="281"/>
      <c r="DL10" s="281"/>
      <c r="DM10" s="281"/>
      <c r="DN10" s="281"/>
      <c r="DO10" s="281"/>
      <c r="DP10" s="281"/>
      <c r="DQ10" s="281"/>
      <c r="DR10" s="281"/>
      <c r="DS10" s="281"/>
      <c r="DT10" s="281"/>
      <c r="DU10" s="281"/>
      <c r="DV10" s="281"/>
      <c r="DW10" s="281"/>
      <c r="DX10" s="281"/>
      <c r="DY10" s="281"/>
      <c r="DZ10" s="281"/>
      <c r="EA10" s="281"/>
      <c r="EB10" s="281"/>
      <c r="EC10" s="281"/>
      <c r="ED10" s="281"/>
      <c r="EE10" s="281"/>
      <c r="EF10" s="281"/>
      <c r="EG10" s="281"/>
      <c r="EH10" s="281"/>
      <c r="EI10" s="281"/>
      <c r="EJ10" s="281"/>
      <c r="EK10" s="281"/>
      <c r="EL10" s="281"/>
      <c r="EM10" s="281"/>
      <c r="EN10" s="281"/>
      <c r="EO10" s="281"/>
      <c r="EP10" s="281"/>
      <c r="EQ10" s="281"/>
      <c r="ER10" s="281"/>
      <c r="ES10" s="281"/>
      <c r="ET10" s="281"/>
      <c r="EU10" s="281"/>
      <c r="EV10" s="281"/>
      <c r="EW10" s="281"/>
      <c r="EX10" s="281"/>
      <c r="EY10" s="281"/>
      <c r="EZ10" s="281"/>
      <c r="FA10" s="281"/>
      <c r="FB10" s="281"/>
      <c r="FC10" s="281"/>
      <c r="FD10" s="281"/>
      <c r="FE10" s="281"/>
      <c r="FF10" s="281"/>
      <c r="FG10" s="281"/>
      <c r="FH10" s="281"/>
      <c r="FI10" s="281"/>
      <c r="FJ10" s="281"/>
      <c r="FK10" s="281"/>
      <c r="FL10" s="281"/>
      <c r="FM10" s="281"/>
      <c r="FN10" s="281"/>
      <c r="FO10" s="281"/>
      <c r="FP10" s="281"/>
      <c r="FQ10" s="281"/>
      <c r="FR10" s="281"/>
      <c r="FS10" s="281"/>
      <c r="FT10" s="281"/>
      <c r="FU10" s="281"/>
      <c r="FV10" s="281"/>
      <c r="FW10" s="281"/>
      <c r="FX10" s="281"/>
      <c r="FY10" s="281"/>
      <c r="FZ10" s="281"/>
      <c r="GA10" s="281"/>
      <c r="GB10" s="281"/>
      <c r="GC10" s="281"/>
      <c r="GD10" s="281"/>
      <c r="GE10" s="281"/>
      <c r="GF10" s="281"/>
      <c r="GG10" s="281"/>
      <c r="GH10" s="281"/>
      <c r="GI10" s="281"/>
      <c r="GJ10" s="281"/>
      <c r="GK10" s="281"/>
      <c r="GL10" s="281"/>
      <c r="GM10" s="281"/>
      <c r="GN10" s="281"/>
      <c r="GO10" s="281"/>
      <c r="GP10" s="281"/>
      <c r="GQ10" s="281"/>
      <c r="GR10" s="281"/>
      <c r="GS10" s="281"/>
      <c r="GT10" s="281"/>
      <c r="GU10" s="281"/>
      <c r="GV10" s="281"/>
      <c r="GW10" s="281"/>
      <c r="GX10" s="281"/>
      <c r="GY10" s="281"/>
      <c r="GZ10" s="281"/>
      <c r="HA10" s="281"/>
      <c r="HB10" s="281"/>
      <c r="HC10" s="281"/>
      <c r="HD10" s="281"/>
      <c r="HE10" s="281"/>
      <c r="HF10" s="281"/>
      <c r="HG10" s="281"/>
      <c r="HH10" s="281"/>
      <c r="HI10" s="281"/>
      <c r="HJ10" s="281"/>
      <c r="HK10" s="281"/>
      <c r="HL10" s="281"/>
      <c r="HM10" s="281"/>
      <c r="HN10" s="281"/>
      <c r="HO10" s="281"/>
      <c r="HP10" s="281"/>
      <c r="HQ10" s="281"/>
      <c r="HR10" s="281"/>
      <c r="HS10" s="281"/>
      <c r="HT10" s="281"/>
      <c r="HU10" s="281"/>
      <c r="HV10" s="281"/>
      <c r="HW10" s="281"/>
      <c r="HX10" s="281"/>
      <c r="HY10" s="281"/>
      <c r="HZ10" s="281"/>
      <c r="IA10" s="281"/>
      <c r="IB10" s="281"/>
      <c r="IC10" s="281"/>
      <c r="ID10" s="281"/>
      <c r="IE10" s="281"/>
      <c r="IF10" s="281"/>
      <c r="IG10" s="281"/>
      <c r="IH10" s="281"/>
      <c r="II10" s="281"/>
      <c r="IJ10" s="281"/>
      <c r="IK10" s="281"/>
      <c r="IL10" s="281"/>
      <c r="IM10" s="281"/>
      <c r="IN10" s="281"/>
      <c r="IO10" s="281"/>
      <c r="IP10" s="281"/>
      <c r="IQ10" s="281"/>
      <c r="IR10" s="281"/>
      <c r="IS10" s="281"/>
      <c r="IT10" s="281"/>
      <c r="IU10" s="281"/>
      <c r="IV10" s="281"/>
      <c r="IW10" s="281"/>
      <c r="IX10" s="281"/>
      <c r="IY10" s="281"/>
      <c r="IZ10" s="281"/>
      <c r="JA10" s="281"/>
      <c r="JB10" s="281"/>
      <c r="JC10" s="281"/>
      <c r="JD10" s="281"/>
      <c r="JE10" s="281"/>
      <c r="JF10" s="281"/>
      <c r="JG10" s="281"/>
      <c r="JH10" s="281"/>
      <c r="JI10" s="281"/>
      <c r="JJ10" s="281"/>
      <c r="JK10" s="281"/>
      <c r="JL10" s="281"/>
      <c r="JM10" s="281"/>
      <c r="JN10" s="281"/>
      <c r="JO10" s="281"/>
      <c r="JP10" s="281"/>
      <c r="JQ10" s="281"/>
      <c r="JR10" s="281"/>
      <c r="JS10" s="281"/>
      <c r="JT10" s="281"/>
      <c r="JU10" s="281"/>
      <c r="JV10" s="281"/>
      <c r="JW10" s="281"/>
      <c r="JX10" s="281"/>
      <c r="JY10" s="281"/>
      <c r="JZ10" s="281"/>
      <c r="KA10" s="281"/>
      <c r="KB10" s="281"/>
      <c r="KC10" s="281"/>
      <c r="KD10" s="281"/>
      <c r="KE10" s="281"/>
      <c r="KF10" s="281"/>
      <c r="KG10" s="281"/>
      <c r="KH10" s="281"/>
      <c r="KI10" s="281"/>
      <c r="KJ10" s="281"/>
      <c r="KK10" s="281"/>
      <c r="KL10" s="281"/>
      <c r="KM10" s="281"/>
      <c r="KN10" s="281"/>
      <c r="KO10" s="281"/>
      <c r="KP10" s="281"/>
      <c r="KQ10" s="281"/>
      <c r="KR10" s="281"/>
      <c r="KS10" s="281"/>
      <c r="KT10" s="281"/>
      <c r="KU10" s="281"/>
      <c r="KV10" s="281"/>
      <c r="KW10" s="281"/>
      <c r="KX10" s="281"/>
      <c r="KY10" s="281"/>
      <c r="KZ10" s="281"/>
      <c r="LA10" s="281"/>
      <c r="LB10" s="281"/>
      <c r="LC10" s="281"/>
      <c r="LD10" s="281"/>
      <c r="LE10" s="281"/>
      <c r="LF10" s="281"/>
      <c r="LG10" s="281"/>
      <c r="LH10" s="281"/>
      <c r="LI10" s="281"/>
      <c r="LJ10" s="281"/>
      <c r="LK10" s="281"/>
      <c r="LL10" s="281"/>
      <c r="LM10" s="281"/>
      <c r="LN10" s="281"/>
      <c r="LO10" s="281"/>
      <c r="LP10" s="281"/>
      <c r="LQ10" s="281"/>
      <c r="LR10" s="281"/>
      <c r="LS10" s="281"/>
      <c r="LT10" s="281"/>
      <c r="LU10" s="281"/>
      <c r="LV10" s="281"/>
      <c r="LW10" s="281"/>
      <c r="LX10" s="281"/>
      <c r="LY10" s="281"/>
      <c r="LZ10" s="281"/>
      <c r="MA10" s="281"/>
      <c r="MB10" s="281"/>
      <c r="MC10" s="281"/>
      <c r="MD10" s="281"/>
      <c r="ME10" s="281"/>
      <c r="MF10" s="281"/>
      <c r="MG10" s="281"/>
      <c r="MH10" s="281"/>
      <c r="MI10" s="281"/>
      <c r="MJ10" s="281"/>
      <c r="MK10" s="281"/>
      <c r="ML10" s="281"/>
      <c r="MM10" s="281"/>
      <c r="MN10" s="281"/>
      <c r="MO10" s="281"/>
      <c r="MP10" s="281"/>
      <c r="MQ10" s="281"/>
      <c r="MR10" s="281"/>
      <c r="MS10" s="281"/>
      <c r="MT10" s="281"/>
      <c r="MU10" s="281"/>
      <c r="MV10" s="281"/>
      <c r="MW10" s="281"/>
      <c r="MX10" s="281"/>
      <c r="MY10" s="281"/>
      <c r="MZ10" s="281"/>
      <c r="NA10" s="281"/>
      <c r="NB10" s="281"/>
      <c r="NC10" s="281"/>
      <c r="ND10" s="281"/>
      <c r="NE10" s="281"/>
      <c r="NF10" s="281"/>
      <c r="NG10" s="281"/>
      <c r="NH10" s="281"/>
      <c r="NI10" s="281"/>
      <c r="NJ10" s="281"/>
      <c r="NK10" s="281"/>
      <c r="NL10" s="281"/>
      <c r="NM10" s="281"/>
      <c r="NN10" s="281"/>
      <c r="NO10" s="281"/>
      <c r="NP10" s="281"/>
      <c r="NQ10" s="281"/>
      <c r="NR10" s="281"/>
      <c r="NS10" s="281"/>
      <c r="NT10" s="281"/>
      <c r="NU10" s="281"/>
      <c r="NV10" s="281"/>
      <c r="NW10" s="281"/>
      <c r="NX10" s="281"/>
      <c r="NY10" s="281"/>
      <c r="NZ10" s="281"/>
      <c r="OA10" s="281"/>
      <c r="OB10" s="281"/>
      <c r="OC10" s="281"/>
      <c r="OD10" s="281"/>
      <c r="OE10" s="281"/>
      <c r="OF10" s="281"/>
      <c r="OG10" s="281"/>
      <c r="OH10" s="281"/>
      <c r="OI10" s="281"/>
      <c r="OJ10" s="281"/>
      <c r="OK10" s="281"/>
      <c r="OL10" s="281"/>
      <c r="OM10" s="281"/>
      <c r="ON10" s="281"/>
      <c r="OO10" s="281"/>
      <c r="OP10" s="281"/>
      <c r="OQ10" s="281"/>
      <c r="OR10" s="281"/>
      <c r="OS10" s="281"/>
      <c r="OT10" s="281"/>
      <c r="OU10" s="281"/>
      <c r="OV10" s="281"/>
      <c r="OW10" s="281"/>
      <c r="OX10" s="281"/>
      <c r="OY10" s="281"/>
      <c r="OZ10" s="281"/>
      <c r="PA10" s="281"/>
      <c r="PB10" s="281"/>
      <c r="PC10" s="281"/>
      <c r="PD10" s="281"/>
      <c r="PE10" s="281"/>
      <c r="PF10" s="281"/>
      <c r="PG10" s="281"/>
      <c r="PH10" s="281"/>
      <c r="PI10" s="281"/>
      <c r="PJ10" s="281"/>
      <c r="PK10" s="281"/>
      <c r="PL10" s="281"/>
      <c r="PM10" s="281"/>
      <c r="PN10" s="281"/>
      <c r="PO10" s="281"/>
      <c r="PP10" s="281"/>
      <c r="PQ10" s="281"/>
      <c r="PR10" s="281"/>
      <c r="PS10" s="281"/>
      <c r="PT10" s="281"/>
      <c r="PU10" s="281"/>
      <c r="PV10" s="281"/>
      <c r="PW10" s="281"/>
      <c r="PX10" s="281"/>
      <c r="PY10" s="281"/>
      <c r="PZ10" s="281"/>
      <c r="QA10" s="281"/>
      <c r="QB10" s="281"/>
      <c r="QC10" s="281"/>
      <c r="QD10" s="281"/>
      <c r="QE10" s="281"/>
      <c r="QF10" s="281"/>
      <c r="QG10" s="281"/>
      <c r="QH10" s="281"/>
      <c r="QI10" s="281"/>
      <c r="QJ10" s="281"/>
      <c r="QK10" s="281"/>
      <c r="QL10" s="281"/>
      <c r="QM10" s="281"/>
      <c r="QN10" s="281"/>
      <c r="QO10" s="281"/>
      <c r="QP10" s="281"/>
      <c r="QQ10" s="281"/>
      <c r="QR10" s="281"/>
      <c r="QS10" s="281"/>
      <c r="QT10" s="281"/>
      <c r="QU10" s="281"/>
      <c r="QV10" s="281"/>
      <c r="QW10" s="281"/>
      <c r="QX10" s="281"/>
      <c r="QY10" s="281"/>
      <c r="QZ10" s="281"/>
      <c r="RA10" s="281"/>
      <c r="RB10" s="281"/>
      <c r="RC10" s="281"/>
      <c r="RD10" s="281"/>
      <c r="RE10" s="281"/>
      <c r="RF10" s="281"/>
      <c r="RG10" s="281"/>
      <c r="RH10" s="281"/>
      <c r="RI10" s="281"/>
      <c r="RJ10" s="281"/>
      <c r="RK10" s="281"/>
      <c r="RL10" s="281"/>
      <c r="RM10" s="281"/>
      <c r="RN10" s="281"/>
      <c r="RO10" s="281"/>
      <c r="RP10" s="281"/>
      <c r="RQ10" s="281"/>
      <c r="RR10" s="281"/>
      <c r="RS10" s="281"/>
      <c r="RT10" s="281"/>
      <c r="RU10" s="281"/>
      <c r="RV10" s="281"/>
      <c r="RW10" s="281"/>
      <c r="RX10" s="281"/>
      <c r="RY10" s="281"/>
      <c r="RZ10" s="281"/>
      <c r="SA10" s="281"/>
      <c r="SB10" s="281"/>
      <c r="SC10" s="281"/>
      <c r="SD10" s="281"/>
      <c r="SE10" s="281"/>
      <c r="SF10" s="281"/>
      <c r="SG10" s="281"/>
      <c r="SH10" s="281"/>
      <c r="SI10" s="281"/>
      <c r="SJ10" s="281"/>
      <c r="SK10" s="281"/>
      <c r="SL10" s="281"/>
      <c r="SM10" s="281"/>
      <c r="SN10" s="281"/>
      <c r="SO10" s="281"/>
      <c r="SP10" s="281"/>
      <c r="SQ10" s="281"/>
      <c r="SR10" s="281"/>
      <c r="SS10" s="281"/>
      <c r="ST10" s="281"/>
      <c r="SU10" s="281"/>
      <c r="SV10" s="281"/>
      <c r="SW10" s="281"/>
      <c r="SX10" s="281"/>
      <c r="SY10" s="281"/>
      <c r="SZ10" s="281"/>
      <c r="TA10" s="281"/>
      <c r="TB10" s="281"/>
      <c r="TC10" s="281"/>
      <c r="TD10" s="281"/>
      <c r="TE10" s="281"/>
      <c r="TF10" s="281"/>
      <c r="TG10" s="281"/>
      <c r="TH10" s="281"/>
      <c r="TI10" s="281"/>
      <c r="TJ10" s="281"/>
      <c r="TK10" s="281"/>
      <c r="TL10" s="281"/>
      <c r="TM10" s="281"/>
      <c r="TN10" s="281"/>
      <c r="TO10" s="281"/>
      <c r="TP10" s="281"/>
      <c r="TQ10" s="281"/>
      <c r="TR10" s="281"/>
      <c r="TS10" s="281"/>
      <c r="TT10" s="281"/>
      <c r="TU10" s="281"/>
      <c r="TV10" s="281"/>
      <c r="TW10" s="281"/>
      <c r="TX10" s="281"/>
      <c r="TY10" s="281"/>
      <c r="TZ10" s="281"/>
      <c r="UA10" s="281"/>
      <c r="UB10" s="281"/>
      <c r="UC10" s="281"/>
      <c r="UD10" s="281"/>
      <c r="UE10" s="281"/>
      <c r="UF10" s="281"/>
      <c r="UG10" s="281"/>
      <c r="UH10" s="281"/>
      <c r="UI10" s="281"/>
    </row>
    <row r="11" spans="1:555" s="75" customFormat="1" ht="13.8" thickBot="1" x14ac:dyDescent="0.3">
      <c r="A11" s="263"/>
      <c r="B11" s="264"/>
      <c r="C11" s="264"/>
      <c r="D11" s="264"/>
      <c r="E11" s="264"/>
      <c r="F11" s="264"/>
      <c r="G11" s="264"/>
      <c r="H11" s="264"/>
      <c r="I11" s="264"/>
      <c r="J11" s="264"/>
      <c r="K11" s="74"/>
      <c r="L11" s="252">
        <f>[1]GERECIAL!$Q$21</f>
        <v>1364340146323</v>
      </c>
      <c r="M11" s="252"/>
      <c r="N11" s="252"/>
      <c r="O11" s="252"/>
      <c r="P11" s="252"/>
      <c r="Q11" s="252">
        <f>[1]GERECIAL!$T$21</f>
        <v>1364340146323</v>
      </c>
      <c r="R11" s="252"/>
      <c r="S11" s="252">
        <f>[1]GERECIAL!$V$21</f>
        <v>197842763339.07999</v>
      </c>
      <c r="T11" s="252">
        <f>[1]GERECIAL!$X$21</f>
        <v>50480777271.519997</v>
      </c>
      <c r="U11" s="252">
        <f>[1]GERECIAL!$Y$21</f>
        <v>9447985874.6599998</v>
      </c>
      <c r="V11" s="253">
        <f>[1]GERECIAL!$Z$21</f>
        <v>9443401208.6599998</v>
      </c>
      <c r="W11" s="252">
        <f>[1]GERECIAL!$AA$21</f>
        <v>9443401208.6599998</v>
      </c>
      <c r="X11" s="283"/>
      <c r="Y11" s="284"/>
    </row>
    <row r="12" spans="1:555" s="79" customFormat="1" ht="19.95" customHeight="1" thickTop="1" thickBot="1" x14ac:dyDescent="0.35">
      <c r="A12" s="265" t="s">
        <v>6</v>
      </c>
      <c r="B12" s="266"/>
      <c r="C12" s="266"/>
      <c r="D12" s="266"/>
      <c r="E12" s="266"/>
      <c r="F12" s="266"/>
      <c r="G12" s="266"/>
      <c r="H12" s="266"/>
      <c r="I12" s="266"/>
      <c r="J12" s="267"/>
      <c r="K12" s="268" t="s">
        <v>7</v>
      </c>
      <c r="L12" s="270" t="s">
        <v>8</v>
      </c>
      <c r="M12" s="272" t="s">
        <v>9</v>
      </c>
      <c r="N12" s="273"/>
      <c r="O12" s="272" t="s">
        <v>10</v>
      </c>
      <c r="P12" s="273"/>
      <c r="Q12" s="254" t="s">
        <v>11</v>
      </c>
      <c r="R12" s="254" t="s">
        <v>12</v>
      </c>
      <c r="S12" s="254" t="s">
        <v>13</v>
      </c>
      <c r="T12" s="254" t="s">
        <v>14</v>
      </c>
      <c r="U12" s="254" t="s">
        <v>15</v>
      </c>
      <c r="V12" s="256" t="s">
        <v>16</v>
      </c>
      <c r="W12" s="256" t="s">
        <v>17</v>
      </c>
      <c r="X12" s="258" t="s">
        <v>18</v>
      </c>
      <c r="Y12" s="258" t="s">
        <v>19</v>
      </c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/>
      <c r="DE12" s="78"/>
      <c r="DF12" s="78"/>
      <c r="DG12" s="78"/>
      <c r="DH12" s="78"/>
      <c r="DI12" s="78"/>
      <c r="DJ12" s="78"/>
      <c r="DK12" s="78"/>
      <c r="DL12" s="78"/>
      <c r="DM12" s="78"/>
      <c r="DN12" s="78"/>
      <c r="DO12" s="78"/>
      <c r="DP12" s="78"/>
      <c r="DQ12" s="78"/>
      <c r="DR12" s="78"/>
      <c r="DS12" s="78"/>
      <c r="DT12" s="78"/>
      <c r="DU12" s="78"/>
      <c r="DV12" s="78"/>
      <c r="DW12" s="78"/>
      <c r="DX12" s="78"/>
      <c r="DY12" s="78"/>
      <c r="DZ12" s="78"/>
      <c r="EA12" s="78"/>
      <c r="EB12" s="78"/>
      <c r="EC12" s="78"/>
      <c r="ED12" s="78"/>
      <c r="EE12" s="78"/>
      <c r="EF12" s="78"/>
      <c r="EG12" s="78"/>
      <c r="EH12" s="78"/>
      <c r="EI12" s="78"/>
      <c r="EJ12" s="78"/>
      <c r="EK12" s="78"/>
      <c r="EL12" s="78"/>
      <c r="EM12" s="78"/>
      <c r="EN12" s="78"/>
      <c r="EO12" s="78"/>
      <c r="EP12" s="78"/>
      <c r="EQ12" s="78"/>
      <c r="ER12" s="78"/>
      <c r="ES12" s="78"/>
      <c r="ET12" s="78"/>
      <c r="EU12" s="78"/>
      <c r="EV12" s="78"/>
      <c r="EW12" s="78"/>
      <c r="EX12" s="78"/>
      <c r="EY12" s="78"/>
      <c r="EZ12" s="78"/>
      <c r="FA12" s="78"/>
      <c r="FB12" s="78"/>
      <c r="FC12" s="78"/>
      <c r="FD12" s="78"/>
      <c r="FE12" s="78"/>
      <c r="FF12" s="78"/>
      <c r="FG12" s="78"/>
      <c r="FH12" s="78"/>
      <c r="FI12" s="78"/>
      <c r="FJ12" s="78"/>
      <c r="FK12" s="78"/>
      <c r="FL12" s="78"/>
      <c r="FM12" s="78"/>
      <c r="FN12" s="78"/>
      <c r="FO12" s="78"/>
      <c r="FP12" s="78"/>
      <c r="FQ12" s="78"/>
      <c r="FR12" s="78"/>
      <c r="FS12" s="78"/>
      <c r="FT12" s="78"/>
      <c r="FU12" s="78"/>
      <c r="FV12" s="78"/>
      <c r="FW12" s="78"/>
      <c r="FX12" s="78"/>
      <c r="FY12" s="78"/>
      <c r="FZ12" s="78"/>
      <c r="GA12" s="78"/>
      <c r="GB12" s="78"/>
      <c r="GC12" s="78"/>
      <c r="GD12" s="78"/>
      <c r="GE12" s="78"/>
      <c r="GF12" s="78"/>
      <c r="GG12" s="78"/>
      <c r="GH12" s="78"/>
      <c r="GI12" s="78"/>
      <c r="GJ12" s="78"/>
      <c r="GK12" s="78"/>
      <c r="GL12" s="78"/>
      <c r="GM12" s="78"/>
      <c r="GN12" s="78"/>
      <c r="GO12" s="78"/>
      <c r="GP12" s="78"/>
      <c r="GQ12" s="78"/>
      <c r="GR12" s="78"/>
      <c r="GS12" s="78"/>
      <c r="GT12" s="78"/>
      <c r="GU12" s="78"/>
      <c r="GV12" s="78"/>
      <c r="GW12" s="78"/>
      <c r="GX12" s="78"/>
      <c r="GY12" s="78"/>
      <c r="GZ12" s="78"/>
      <c r="HA12" s="78"/>
      <c r="HB12" s="78"/>
      <c r="HC12" s="78"/>
      <c r="HD12" s="78"/>
      <c r="HE12" s="78"/>
      <c r="HF12" s="78"/>
      <c r="HG12" s="78"/>
      <c r="HH12" s="78"/>
      <c r="HI12" s="78"/>
      <c r="HJ12" s="78"/>
      <c r="HK12" s="78"/>
      <c r="HL12" s="78"/>
      <c r="HM12" s="78"/>
      <c r="HN12" s="78"/>
      <c r="HO12" s="78"/>
      <c r="HP12" s="78"/>
      <c r="HQ12" s="78"/>
      <c r="HR12" s="78"/>
      <c r="HS12" s="78"/>
      <c r="HT12" s="78"/>
      <c r="HU12" s="78"/>
      <c r="HV12" s="78"/>
      <c r="HW12" s="78"/>
      <c r="HX12" s="78"/>
      <c r="HY12" s="78"/>
      <c r="HZ12" s="78"/>
      <c r="IA12" s="78"/>
      <c r="IB12" s="78"/>
      <c r="IC12" s="78"/>
      <c r="ID12" s="78"/>
      <c r="IE12" s="78"/>
      <c r="IF12" s="78"/>
      <c r="IG12" s="78"/>
      <c r="IH12" s="78"/>
      <c r="II12" s="78"/>
      <c r="IJ12" s="78"/>
      <c r="IK12" s="78"/>
      <c r="IL12" s="78"/>
      <c r="IM12" s="78"/>
      <c r="IN12" s="78"/>
      <c r="IO12" s="78"/>
      <c r="IP12" s="78"/>
      <c r="IQ12" s="78"/>
      <c r="IR12" s="78"/>
      <c r="IS12" s="78"/>
      <c r="IT12" s="78"/>
      <c r="IU12" s="78"/>
      <c r="IV12" s="78"/>
      <c r="IW12" s="78"/>
      <c r="IX12" s="78"/>
      <c r="IY12" s="78"/>
      <c r="IZ12" s="78"/>
      <c r="JA12" s="78"/>
      <c r="JB12" s="78"/>
      <c r="JC12" s="78"/>
      <c r="JD12" s="78"/>
      <c r="JE12" s="78"/>
      <c r="JF12" s="78"/>
      <c r="JG12" s="78"/>
      <c r="JH12" s="78"/>
      <c r="JI12" s="78"/>
      <c r="JJ12" s="78"/>
      <c r="JK12" s="78"/>
      <c r="JL12" s="78"/>
      <c r="JM12" s="78"/>
      <c r="JN12" s="78"/>
      <c r="JO12" s="78"/>
      <c r="JP12" s="78"/>
      <c r="JQ12" s="78"/>
      <c r="JR12" s="78"/>
      <c r="JS12" s="78"/>
      <c r="JT12" s="78"/>
      <c r="JU12" s="78"/>
      <c r="JV12" s="78"/>
      <c r="JW12" s="78"/>
      <c r="JX12" s="78"/>
      <c r="JY12" s="78"/>
      <c r="JZ12" s="78"/>
      <c r="KA12" s="78"/>
      <c r="KB12" s="78"/>
      <c r="KC12" s="78"/>
      <c r="KD12" s="78"/>
      <c r="KE12" s="78"/>
      <c r="KF12" s="78"/>
      <c r="KG12" s="78"/>
      <c r="KH12" s="78"/>
      <c r="KI12" s="78"/>
      <c r="KJ12" s="78"/>
      <c r="KK12" s="78"/>
      <c r="KL12" s="78"/>
      <c r="KM12" s="78"/>
      <c r="KN12" s="78"/>
      <c r="KO12" s="78"/>
      <c r="KP12" s="78"/>
      <c r="KQ12" s="78"/>
      <c r="KR12" s="78"/>
      <c r="KS12" s="78"/>
      <c r="KT12" s="78"/>
      <c r="KU12" s="78"/>
      <c r="KV12" s="78"/>
      <c r="KW12" s="78"/>
      <c r="KX12" s="78"/>
      <c r="KY12" s="78"/>
      <c r="KZ12" s="78"/>
      <c r="LA12" s="78"/>
      <c r="LB12" s="78"/>
      <c r="LC12" s="78"/>
      <c r="LD12" s="78"/>
      <c r="LE12" s="78"/>
      <c r="LF12" s="78"/>
      <c r="LG12" s="78"/>
      <c r="LH12" s="78"/>
      <c r="LI12" s="78"/>
      <c r="LJ12" s="78"/>
      <c r="LK12" s="78"/>
      <c r="LL12" s="78"/>
      <c r="LM12" s="78"/>
      <c r="LN12" s="78"/>
      <c r="LO12" s="78"/>
      <c r="LP12" s="78"/>
      <c r="LQ12" s="78"/>
      <c r="LR12" s="78"/>
      <c r="LS12" s="78"/>
      <c r="LT12" s="78"/>
      <c r="LU12" s="78"/>
      <c r="LV12" s="78"/>
      <c r="LW12" s="78"/>
      <c r="LX12" s="78"/>
      <c r="LY12" s="78"/>
      <c r="LZ12" s="78"/>
      <c r="MA12" s="78"/>
      <c r="MB12" s="78"/>
      <c r="MC12" s="78"/>
      <c r="MD12" s="78"/>
      <c r="ME12" s="78"/>
      <c r="MF12" s="78"/>
      <c r="MG12" s="78"/>
      <c r="MH12" s="78"/>
      <c r="MI12" s="78"/>
      <c r="MJ12" s="78"/>
      <c r="MK12" s="78"/>
      <c r="ML12" s="78"/>
      <c r="MM12" s="78"/>
      <c r="MN12" s="78"/>
      <c r="MO12" s="78"/>
      <c r="MP12" s="78"/>
      <c r="MQ12" s="78"/>
      <c r="MR12" s="78"/>
      <c r="MS12" s="78"/>
      <c r="MT12" s="78"/>
      <c r="MU12" s="78"/>
      <c r="MV12" s="78"/>
      <c r="MW12" s="78"/>
      <c r="MX12" s="78"/>
      <c r="MY12" s="78"/>
      <c r="MZ12" s="78"/>
      <c r="NA12" s="78"/>
      <c r="NB12" s="78"/>
      <c r="NC12" s="78"/>
      <c r="ND12" s="78"/>
      <c r="NE12" s="78"/>
      <c r="NF12" s="78"/>
      <c r="NG12" s="78"/>
      <c r="NH12" s="78"/>
      <c r="NI12" s="78"/>
      <c r="NJ12" s="78"/>
      <c r="NK12" s="78"/>
      <c r="NL12" s="78"/>
      <c r="NM12" s="78"/>
      <c r="NN12" s="78"/>
      <c r="NO12" s="78"/>
      <c r="NP12" s="78"/>
      <c r="NQ12" s="78"/>
      <c r="NR12" s="78"/>
      <c r="NS12" s="78"/>
      <c r="NT12" s="78"/>
      <c r="NU12" s="78"/>
      <c r="NV12" s="78"/>
      <c r="NW12" s="78"/>
      <c r="NX12" s="78"/>
      <c r="NY12" s="78"/>
      <c r="NZ12" s="78"/>
      <c r="OA12" s="78"/>
      <c r="OB12" s="78"/>
      <c r="OC12" s="78"/>
      <c r="OD12" s="78"/>
      <c r="OE12" s="78"/>
      <c r="OF12" s="78"/>
      <c r="OG12" s="78"/>
      <c r="OH12" s="78"/>
      <c r="OI12" s="78"/>
      <c r="OJ12" s="78"/>
      <c r="OK12" s="78"/>
      <c r="OL12" s="78"/>
      <c r="OM12" s="78"/>
      <c r="ON12" s="78"/>
      <c r="OO12" s="78"/>
      <c r="OP12" s="78"/>
      <c r="OQ12" s="78"/>
      <c r="OR12" s="78"/>
      <c r="OS12" s="78"/>
      <c r="OT12" s="78"/>
      <c r="OU12" s="78"/>
      <c r="OV12" s="78"/>
      <c r="OW12" s="78"/>
      <c r="OX12" s="78"/>
      <c r="OY12" s="78"/>
      <c r="OZ12" s="78"/>
      <c r="PA12" s="78"/>
      <c r="PB12" s="78"/>
      <c r="PC12" s="78"/>
      <c r="PD12" s="78"/>
      <c r="PE12" s="78"/>
      <c r="PF12" s="78"/>
      <c r="PG12" s="78"/>
      <c r="PH12" s="78"/>
      <c r="PI12" s="78"/>
      <c r="PJ12" s="78"/>
      <c r="PK12" s="78"/>
      <c r="PL12" s="78"/>
      <c r="PM12" s="78"/>
      <c r="PN12" s="78"/>
      <c r="PO12" s="78"/>
      <c r="PP12" s="78"/>
      <c r="PQ12" s="78"/>
      <c r="PR12" s="78"/>
      <c r="PS12" s="78"/>
      <c r="PT12" s="78"/>
      <c r="PU12" s="78"/>
      <c r="PV12" s="78"/>
      <c r="PW12" s="78"/>
      <c r="PX12" s="78"/>
      <c r="PY12" s="78"/>
      <c r="PZ12" s="78"/>
      <c r="QA12" s="78"/>
      <c r="QB12" s="78"/>
      <c r="QC12" s="78"/>
      <c r="QD12" s="78"/>
      <c r="QE12" s="78"/>
      <c r="QF12" s="78"/>
      <c r="QG12" s="78"/>
      <c r="QH12" s="78"/>
      <c r="QI12" s="78"/>
      <c r="QJ12" s="78"/>
      <c r="QK12" s="78"/>
      <c r="QL12" s="78"/>
      <c r="QM12" s="78"/>
      <c r="QN12" s="78"/>
      <c r="QO12" s="78"/>
      <c r="QP12" s="78"/>
      <c r="QQ12" s="78"/>
      <c r="QR12" s="78"/>
      <c r="QS12" s="78"/>
      <c r="QT12" s="78"/>
      <c r="QU12" s="78"/>
      <c r="QV12" s="78"/>
      <c r="QW12" s="78"/>
      <c r="QX12" s="78"/>
      <c r="QY12" s="78"/>
      <c r="QZ12" s="78"/>
      <c r="RA12" s="78"/>
      <c r="RB12" s="78"/>
      <c r="RC12" s="78"/>
      <c r="RD12" s="78"/>
      <c r="RE12" s="78"/>
      <c r="RF12" s="78"/>
      <c r="RG12" s="78"/>
      <c r="RH12" s="78"/>
      <c r="RI12" s="78"/>
      <c r="RJ12" s="78"/>
      <c r="RK12" s="78"/>
      <c r="RL12" s="78"/>
      <c r="RM12" s="78"/>
      <c r="RN12" s="78"/>
      <c r="RO12" s="78"/>
      <c r="RP12" s="78"/>
      <c r="RQ12" s="78"/>
      <c r="RR12" s="78"/>
      <c r="RS12" s="78"/>
      <c r="RT12" s="78"/>
      <c r="RU12" s="78"/>
      <c r="RV12" s="78"/>
      <c r="RW12" s="78"/>
      <c r="RX12" s="78"/>
      <c r="RY12" s="78"/>
      <c r="RZ12" s="78"/>
      <c r="SA12" s="78"/>
      <c r="SB12" s="78"/>
      <c r="SC12" s="78"/>
      <c r="SD12" s="78"/>
      <c r="SE12" s="78"/>
      <c r="SF12" s="78"/>
      <c r="SG12" s="78"/>
      <c r="SH12" s="78"/>
      <c r="SI12" s="78"/>
      <c r="SJ12" s="78"/>
      <c r="SK12" s="78"/>
      <c r="SL12" s="78"/>
      <c r="SM12" s="78"/>
      <c r="SN12" s="78"/>
      <c r="SO12" s="78"/>
      <c r="SP12" s="78"/>
      <c r="SQ12" s="78"/>
      <c r="SR12" s="78"/>
      <c r="SS12" s="78"/>
      <c r="ST12" s="78"/>
      <c r="SU12" s="78"/>
      <c r="SV12" s="78"/>
      <c r="SW12" s="78"/>
      <c r="SX12" s="78"/>
      <c r="SY12" s="78"/>
      <c r="SZ12" s="78"/>
      <c r="TA12" s="78"/>
      <c r="TB12" s="78"/>
      <c r="TC12" s="78"/>
      <c r="TD12" s="78"/>
      <c r="TE12" s="78"/>
      <c r="TF12" s="78"/>
      <c r="TG12" s="78"/>
      <c r="TH12" s="78"/>
      <c r="TI12" s="78"/>
      <c r="TJ12" s="78"/>
      <c r="TK12" s="78"/>
      <c r="TL12" s="78"/>
      <c r="TM12" s="78"/>
      <c r="TN12" s="78"/>
      <c r="TO12" s="78"/>
      <c r="TP12" s="78"/>
      <c r="TQ12" s="78"/>
      <c r="TR12" s="78"/>
      <c r="TS12" s="78"/>
      <c r="TT12" s="78"/>
      <c r="TU12" s="78"/>
      <c r="TV12" s="78"/>
      <c r="TW12" s="78"/>
      <c r="TX12" s="78"/>
      <c r="TY12" s="78"/>
      <c r="TZ12" s="78"/>
      <c r="UA12" s="78"/>
      <c r="UB12" s="78"/>
      <c r="UC12" s="78"/>
      <c r="UD12" s="78"/>
      <c r="UE12" s="78"/>
      <c r="UF12" s="78"/>
      <c r="UG12" s="78"/>
      <c r="UH12" s="78"/>
      <c r="UI12" s="78"/>
    </row>
    <row r="13" spans="1:555" s="79" customFormat="1" ht="24.6" thickTop="1" thickBot="1" x14ac:dyDescent="0.35">
      <c r="A13" s="80" t="s">
        <v>20</v>
      </c>
      <c r="B13" s="80" t="s">
        <v>21</v>
      </c>
      <c r="C13" s="80" t="s">
        <v>22</v>
      </c>
      <c r="D13" s="80" t="s">
        <v>23</v>
      </c>
      <c r="E13" s="80" t="s">
        <v>24</v>
      </c>
      <c r="F13" s="80" t="s">
        <v>25</v>
      </c>
      <c r="G13" s="80" t="s">
        <v>26</v>
      </c>
      <c r="H13" s="81" t="s">
        <v>27</v>
      </c>
      <c r="I13" s="82" t="s">
        <v>28</v>
      </c>
      <c r="J13" s="83" t="s">
        <v>29</v>
      </c>
      <c r="K13" s="269"/>
      <c r="L13" s="271"/>
      <c r="M13" s="84" t="s">
        <v>30</v>
      </c>
      <c r="N13" s="84" t="s">
        <v>31</v>
      </c>
      <c r="O13" s="76" t="s">
        <v>32</v>
      </c>
      <c r="P13" s="77" t="s">
        <v>33</v>
      </c>
      <c r="Q13" s="255"/>
      <c r="R13" s="255"/>
      <c r="S13" s="255"/>
      <c r="T13" s="255"/>
      <c r="U13" s="255"/>
      <c r="V13" s="257"/>
      <c r="W13" s="257"/>
      <c r="X13" s="259"/>
      <c r="Y13" s="260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/>
      <c r="DE13" s="78"/>
      <c r="DF13" s="78"/>
      <c r="DG13" s="78"/>
      <c r="DH13" s="78"/>
      <c r="DI13" s="78"/>
      <c r="DJ13" s="78"/>
      <c r="DK13" s="78"/>
      <c r="DL13" s="78"/>
      <c r="DM13" s="78"/>
      <c r="DN13" s="78"/>
      <c r="DO13" s="78"/>
      <c r="DP13" s="78"/>
      <c r="DQ13" s="78"/>
      <c r="DR13" s="78"/>
      <c r="DS13" s="78"/>
      <c r="DT13" s="78"/>
      <c r="DU13" s="78"/>
      <c r="DV13" s="78"/>
      <c r="DW13" s="78"/>
      <c r="DX13" s="78"/>
      <c r="DY13" s="78"/>
      <c r="DZ13" s="78"/>
      <c r="EA13" s="78"/>
      <c r="EB13" s="78"/>
      <c r="EC13" s="78"/>
      <c r="ED13" s="78"/>
      <c r="EE13" s="78"/>
      <c r="EF13" s="78"/>
      <c r="EG13" s="78"/>
      <c r="EH13" s="78"/>
      <c r="EI13" s="78"/>
      <c r="EJ13" s="78"/>
      <c r="EK13" s="78"/>
      <c r="EL13" s="78"/>
      <c r="EM13" s="78"/>
      <c r="EN13" s="78"/>
      <c r="EO13" s="78"/>
      <c r="EP13" s="78"/>
      <c r="EQ13" s="78"/>
      <c r="ER13" s="78"/>
      <c r="ES13" s="78"/>
      <c r="ET13" s="78"/>
      <c r="EU13" s="78"/>
      <c r="EV13" s="78"/>
      <c r="EW13" s="78"/>
      <c r="EX13" s="78"/>
      <c r="EY13" s="78"/>
      <c r="EZ13" s="78"/>
      <c r="FA13" s="78"/>
      <c r="FB13" s="78"/>
      <c r="FC13" s="78"/>
      <c r="FD13" s="78"/>
      <c r="FE13" s="78"/>
      <c r="FF13" s="78"/>
      <c r="FG13" s="78"/>
      <c r="FH13" s="78"/>
      <c r="FI13" s="78"/>
      <c r="FJ13" s="78"/>
      <c r="FK13" s="78"/>
      <c r="FL13" s="78"/>
      <c r="FM13" s="78"/>
      <c r="FN13" s="78"/>
      <c r="FO13" s="78"/>
      <c r="FP13" s="78"/>
      <c r="FQ13" s="78"/>
      <c r="FR13" s="78"/>
      <c r="FS13" s="78"/>
      <c r="FT13" s="78"/>
      <c r="FU13" s="78"/>
      <c r="FV13" s="78"/>
      <c r="FW13" s="78"/>
      <c r="FX13" s="78"/>
      <c r="FY13" s="78"/>
      <c r="FZ13" s="78"/>
      <c r="GA13" s="78"/>
      <c r="GB13" s="78"/>
      <c r="GC13" s="78"/>
      <c r="GD13" s="78"/>
      <c r="GE13" s="78"/>
      <c r="GF13" s="78"/>
      <c r="GG13" s="78"/>
      <c r="GH13" s="78"/>
      <c r="GI13" s="78"/>
      <c r="GJ13" s="78"/>
      <c r="GK13" s="78"/>
      <c r="GL13" s="78"/>
      <c r="GM13" s="78"/>
      <c r="GN13" s="78"/>
      <c r="GO13" s="78"/>
      <c r="GP13" s="78"/>
      <c r="GQ13" s="78"/>
      <c r="GR13" s="78"/>
      <c r="GS13" s="78"/>
      <c r="GT13" s="78"/>
      <c r="GU13" s="78"/>
      <c r="GV13" s="78"/>
      <c r="GW13" s="78"/>
      <c r="GX13" s="78"/>
      <c r="GY13" s="78"/>
      <c r="GZ13" s="78"/>
      <c r="HA13" s="78"/>
      <c r="HB13" s="78"/>
      <c r="HC13" s="78"/>
      <c r="HD13" s="78"/>
      <c r="HE13" s="78"/>
      <c r="HF13" s="78"/>
      <c r="HG13" s="78"/>
      <c r="HH13" s="78"/>
      <c r="HI13" s="78"/>
      <c r="HJ13" s="78"/>
      <c r="HK13" s="78"/>
      <c r="HL13" s="78"/>
      <c r="HM13" s="78"/>
      <c r="HN13" s="78"/>
      <c r="HO13" s="78"/>
      <c r="HP13" s="78"/>
      <c r="HQ13" s="78"/>
      <c r="HR13" s="78"/>
      <c r="HS13" s="78"/>
      <c r="HT13" s="78"/>
      <c r="HU13" s="78"/>
      <c r="HV13" s="78"/>
      <c r="HW13" s="78"/>
      <c r="HX13" s="78"/>
      <c r="HY13" s="78"/>
      <c r="HZ13" s="78"/>
      <c r="IA13" s="78"/>
      <c r="IB13" s="78"/>
      <c r="IC13" s="78"/>
      <c r="ID13" s="78"/>
      <c r="IE13" s="78"/>
      <c r="IF13" s="78"/>
      <c r="IG13" s="78"/>
      <c r="IH13" s="78"/>
      <c r="II13" s="78"/>
      <c r="IJ13" s="78"/>
      <c r="IK13" s="78"/>
      <c r="IL13" s="78"/>
      <c r="IM13" s="78"/>
      <c r="IN13" s="78"/>
      <c r="IO13" s="78"/>
      <c r="IP13" s="78"/>
      <c r="IQ13" s="78"/>
      <c r="IR13" s="78"/>
      <c r="IS13" s="78"/>
      <c r="IT13" s="78"/>
      <c r="IU13" s="78"/>
      <c r="IV13" s="78"/>
      <c r="IW13" s="78"/>
      <c r="IX13" s="78"/>
      <c r="IY13" s="78"/>
      <c r="IZ13" s="78"/>
      <c r="JA13" s="78"/>
      <c r="JB13" s="78"/>
      <c r="JC13" s="78"/>
      <c r="JD13" s="78"/>
      <c r="JE13" s="78"/>
      <c r="JF13" s="78"/>
      <c r="JG13" s="78"/>
      <c r="JH13" s="78"/>
      <c r="JI13" s="78"/>
      <c r="JJ13" s="78"/>
      <c r="JK13" s="78"/>
      <c r="JL13" s="78"/>
      <c r="JM13" s="78"/>
      <c r="JN13" s="78"/>
      <c r="JO13" s="78"/>
      <c r="JP13" s="78"/>
      <c r="JQ13" s="78"/>
      <c r="JR13" s="78"/>
      <c r="JS13" s="78"/>
      <c r="JT13" s="78"/>
      <c r="JU13" s="78"/>
      <c r="JV13" s="78"/>
      <c r="JW13" s="78"/>
      <c r="JX13" s="78"/>
      <c r="JY13" s="78"/>
      <c r="JZ13" s="78"/>
      <c r="KA13" s="78"/>
      <c r="KB13" s="78"/>
      <c r="KC13" s="78"/>
      <c r="KD13" s="78"/>
      <c r="KE13" s="78"/>
      <c r="KF13" s="78"/>
      <c r="KG13" s="78"/>
      <c r="KH13" s="78"/>
      <c r="KI13" s="78"/>
      <c r="KJ13" s="78"/>
      <c r="KK13" s="78"/>
      <c r="KL13" s="78"/>
      <c r="KM13" s="78"/>
      <c r="KN13" s="78"/>
      <c r="KO13" s="78"/>
      <c r="KP13" s="78"/>
      <c r="KQ13" s="78"/>
      <c r="KR13" s="78"/>
      <c r="KS13" s="78"/>
      <c r="KT13" s="78"/>
      <c r="KU13" s="78"/>
      <c r="KV13" s="78"/>
      <c r="KW13" s="78"/>
      <c r="KX13" s="78"/>
      <c r="KY13" s="78"/>
      <c r="KZ13" s="78"/>
      <c r="LA13" s="78"/>
      <c r="LB13" s="78"/>
      <c r="LC13" s="78"/>
      <c r="LD13" s="78"/>
      <c r="LE13" s="78"/>
      <c r="LF13" s="78"/>
      <c r="LG13" s="78"/>
      <c r="LH13" s="78"/>
      <c r="LI13" s="78"/>
      <c r="LJ13" s="78"/>
      <c r="LK13" s="78"/>
      <c r="LL13" s="78"/>
      <c r="LM13" s="78"/>
      <c r="LN13" s="78"/>
      <c r="LO13" s="78"/>
      <c r="LP13" s="78"/>
      <c r="LQ13" s="78"/>
      <c r="LR13" s="78"/>
      <c r="LS13" s="78"/>
      <c r="LT13" s="78"/>
      <c r="LU13" s="78"/>
      <c r="LV13" s="78"/>
      <c r="LW13" s="78"/>
      <c r="LX13" s="78"/>
      <c r="LY13" s="78"/>
      <c r="LZ13" s="78"/>
      <c r="MA13" s="78"/>
      <c r="MB13" s="78"/>
      <c r="MC13" s="78"/>
      <c r="MD13" s="78"/>
      <c r="ME13" s="78"/>
      <c r="MF13" s="78"/>
      <c r="MG13" s="78"/>
      <c r="MH13" s="78"/>
      <c r="MI13" s="78"/>
      <c r="MJ13" s="78"/>
      <c r="MK13" s="78"/>
      <c r="ML13" s="78"/>
      <c r="MM13" s="78"/>
      <c r="MN13" s="78"/>
      <c r="MO13" s="78"/>
      <c r="MP13" s="78"/>
      <c r="MQ13" s="78"/>
      <c r="MR13" s="78"/>
      <c r="MS13" s="78"/>
      <c r="MT13" s="78"/>
      <c r="MU13" s="78"/>
      <c r="MV13" s="78"/>
      <c r="MW13" s="78"/>
      <c r="MX13" s="78"/>
      <c r="MY13" s="78"/>
      <c r="MZ13" s="78"/>
      <c r="NA13" s="78"/>
      <c r="NB13" s="78"/>
      <c r="NC13" s="78"/>
      <c r="ND13" s="78"/>
      <c r="NE13" s="78"/>
      <c r="NF13" s="78"/>
      <c r="NG13" s="78"/>
      <c r="NH13" s="78"/>
      <c r="NI13" s="78"/>
      <c r="NJ13" s="78"/>
      <c r="NK13" s="78"/>
      <c r="NL13" s="78"/>
      <c r="NM13" s="78"/>
      <c r="NN13" s="78"/>
      <c r="NO13" s="78"/>
      <c r="NP13" s="78"/>
      <c r="NQ13" s="78"/>
      <c r="NR13" s="78"/>
      <c r="NS13" s="78"/>
      <c r="NT13" s="78"/>
      <c r="NU13" s="78"/>
      <c r="NV13" s="78"/>
      <c r="NW13" s="78"/>
      <c r="NX13" s="78"/>
      <c r="NY13" s="78"/>
      <c r="NZ13" s="78"/>
      <c r="OA13" s="78"/>
      <c r="OB13" s="78"/>
      <c r="OC13" s="78"/>
      <c r="OD13" s="78"/>
      <c r="OE13" s="78"/>
      <c r="OF13" s="78"/>
      <c r="OG13" s="78"/>
      <c r="OH13" s="78"/>
      <c r="OI13" s="78"/>
      <c r="OJ13" s="78"/>
      <c r="OK13" s="78"/>
      <c r="OL13" s="78"/>
      <c r="OM13" s="78"/>
      <c r="ON13" s="78"/>
      <c r="OO13" s="78"/>
      <c r="OP13" s="78"/>
      <c r="OQ13" s="78"/>
      <c r="OR13" s="78"/>
      <c r="OS13" s="78"/>
      <c r="OT13" s="78"/>
      <c r="OU13" s="78"/>
      <c r="OV13" s="78"/>
      <c r="OW13" s="78"/>
      <c r="OX13" s="78"/>
      <c r="OY13" s="78"/>
      <c r="OZ13" s="78"/>
      <c r="PA13" s="78"/>
      <c r="PB13" s="78"/>
      <c r="PC13" s="78"/>
      <c r="PD13" s="78"/>
      <c r="PE13" s="78"/>
      <c r="PF13" s="78"/>
      <c r="PG13" s="78"/>
      <c r="PH13" s="78"/>
      <c r="PI13" s="78"/>
      <c r="PJ13" s="78"/>
      <c r="PK13" s="78"/>
      <c r="PL13" s="78"/>
      <c r="PM13" s="78"/>
      <c r="PN13" s="78"/>
      <c r="PO13" s="78"/>
      <c r="PP13" s="78"/>
      <c r="PQ13" s="78"/>
      <c r="PR13" s="78"/>
      <c r="PS13" s="78"/>
      <c r="PT13" s="78"/>
      <c r="PU13" s="78"/>
      <c r="PV13" s="78"/>
      <c r="PW13" s="78"/>
      <c r="PX13" s="78"/>
      <c r="PY13" s="78"/>
      <c r="PZ13" s="78"/>
      <c r="QA13" s="78"/>
      <c r="QB13" s="78"/>
      <c r="QC13" s="78"/>
      <c r="QD13" s="78"/>
      <c r="QE13" s="78"/>
      <c r="QF13" s="78"/>
      <c r="QG13" s="78"/>
      <c r="QH13" s="78"/>
      <c r="QI13" s="78"/>
      <c r="QJ13" s="78"/>
      <c r="QK13" s="78"/>
      <c r="QL13" s="78"/>
      <c r="QM13" s="78"/>
      <c r="QN13" s="78"/>
      <c r="QO13" s="78"/>
      <c r="QP13" s="78"/>
      <c r="QQ13" s="78"/>
      <c r="QR13" s="78"/>
      <c r="QS13" s="78"/>
      <c r="QT13" s="78"/>
      <c r="QU13" s="78"/>
      <c r="QV13" s="78"/>
      <c r="QW13" s="78"/>
      <c r="QX13" s="78"/>
      <c r="QY13" s="78"/>
      <c r="QZ13" s="78"/>
      <c r="RA13" s="78"/>
      <c r="RB13" s="78"/>
      <c r="RC13" s="78"/>
      <c r="RD13" s="78"/>
      <c r="RE13" s="78"/>
      <c r="RF13" s="78"/>
      <c r="RG13" s="78"/>
      <c r="RH13" s="78"/>
      <c r="RI13" s="78"/>
      <c r="RJ13" s="78"/>
      <c r="RK13" s="78"/>
      <c r="RL13" s="78"/>
      <c r="RM13" s="78"/>
      <c r="RN13" s="78"/>
      <c r="RO13" s="78"/>
      <c r="RP13" s="78"/>
      <c r="RQ13" s="78"/>
      <c r="RR13" s="78"/>
      <c r="RS13" s="78"/>
      <c r="RT13" s="78"/>
      <c r="RU13" s="78"/>
      <c r="RV13" s="78"/>
      <c r="RW13" s="78"/>
      <c r="RX13" s="78"/>
      <c r="RY13" s="78"/>
      <c r="RZ13" s="78"/>
      <c r="SA13" s="78"/>
      <c r="SB13" s="78"/>
      <c r="SC13" s="78"/>
      <c r="SD13" s="78"/>
      <c r="SE13" s="78"/>
      <c r="SF13" s="78"/>
      <c r="SG13" s="78"/>
      <c r="SH13" s="78"/>
      <c r="SI13" s="78"/>
      <c r="SJ13" s="78"/>
      <c r="SK13" s="78"/>
      <c r="SL13" s="78"/>
      <c r="SM13" s="78"/>
      <c r="SN13" s="78"/>
      <c r="SO13" s="78"/>
      <c r="SP13" s="78"/>
      <c r="SQ13" s="78"/>
      <c r="SR13" s="78"/>
      <c r="SS13" s="78"/>
      <c r="ST13" s="78"/>
      <c r="SU13" s="78"/>
      <c r="SV13" s="78"/>
      <c r="SW13" s="78"/>
      <c r="SX13" s="78"/>
      <c r="SY13" s="78"/>
      <c r="SZ13" s="78"/>
      <c r="TA13" s="78"/>
      <c r="TB13" s="78"/>
      <c r="TC13" s="78"/>
      <c r="TD13" s="78"/>
      <c r="TE13" s="78"/>
      <c r="TF13" s="78"/>
      <c r="TG13" s="78"/>
      <c r="TH13" s="78"/>
      <c r="TI13" s="78"/>
      <c r="TJ13" s="78"/>
      <c r="TK13" s="78"/>
      <c r="TL13" s="78"/>
      <c r="TM13" s="78"/>
      <c r="TN13" s="78"/>
      <c r="TO13" s="78"/>
      <c r="TP13" s="78"/>
      <c r="TQ13" s="78"/>
      <c r="TR13" s="78"/>
      <c r="TS13" s="78"/>
      <c r="TT13" s="78"/>
      <c r="TU13" s="78"/>
      <c r="TV13" s="78"/>
      <c r="TW13" s="78"/>
      <c r="TX13" s="78"/>
      <c r="TY13" s="78"/>
      <c r="TZ13" s="78"/>
      <c r="UA13" s="78"/>
      <c r="UB13" s="78"/>
      <c r="UC13" s="78"/>
      <c r="UD13" s="78"/>
      <c r="UE13" s="78"/>
      <c r="UF13" s="78"/>
      <c r="UG13" s="78"/>
      <c r="UH13" s="78"/>
      <c r="UI13" s="78"/>
    </row>
    <row r="14" spans="1:555" s="94" customFormat="1" ht="10.8" thickTop="1" thickBot="1" x14ac:dyDescent="0.25">
      <c r="A14" s="85" t="s">
        <v>34</v>
      </c>
      <c r="B14" s="86"/>
      <c r="C14" s="86"/>
      <c r="D14" s="86"/>
      <c r="E14" s="86"/>
      <c r="F14" s="86"/>
      <c r="G14" s="86"/>
      <c r="H14" s="86"/>
      <c r="I14" s="87"/>
      <c r="J14" s="88"/>
      <c r="K14" s="89" t="s">
        <v>35</v>
      </c>
      <c r="L14" s="90">
        <v>1364340146323</v>
      </c>
      <c r="M14" s="90">
        <v>0</v>
      </c>
      <c r="N14" s="90">
        <v>0</v>
      </c>
      <c r="O14" s="90">
        <v>0</v>
      </c>
      <c r="P14" s="90">
        <v>0</v>
      </c>
      <c r="Q14" s="90">
        <v>1364340146323</v>
      </c>
      <c r="R14" s="90">
        <v>0</v>
      </c>
      <c r="S14" s="90">
        <v>197842763339.07999</v>
      </c>
      <c r="T14" s="90">
        <v>50480777271.519997</v>
      </c>
      <c r="U14" s="90">
        <v>9447985874.6599998</v>
      </c>
      <c r="V14" s="90">
        <v>9443401208.6599998</v>
      </c>
      <c r="W14" s="90">
        <v>9443401208.6599998</v>
      </c>
      <c r="X14" s="91">
        <v>3.7000140622974055E-2</v>
      </c>
      <c r="Y14" s="92">
        <v>6.9249489580168388E-3</v>
      </c>
      <c r="Z14" s="93"/>
      <c r="AA14" s="93"/>
      <c r="AB14" s="93"/>
      <c r="AC14" s="93"/>
      <c r="AD14" s="93"/>
      <c r="AE14" s="93"/>
      <c r="AF14" s="93"/>
      <c r="AG14" s="93"/>
      <c r="AH14" s="93"/>
      <c r="AI14" s="93"/>
      <c r="AJ14" s="93"/>
      <c r="AK14" s="93"/>
      <c r="AL14" s="93"/>
      <c r="AM14" s="93"/>
      <c r="AN14" s="93"/>
      <c r="AO14" s="93"/>
      <c r="AP14" s="93"/>
      <c r="AQ14" s="93"/>
      <c r="AR14" s="93"/>
      <c r="AS14" s="93"/>
      <c r="AT14" s="93"/>
      <c r="AU14" s="93"/>
      <c r="AV14" s="93"/>
      <c r="AW14" s="93"/>
      <c r="AX14" s="93"/>
      <c r="AY14" s="93"/>
      <c r="AZ14" s="93"/>
      <c r="BA14" s="93"/>
      <c r="BB14" s="93"/>
      <c r="BC14" s="93"/>
      <c r="BD14" s="93"/>
      <c r="BE14" s="93"/>
      <c r="BF14" s="93"/>
      <c r="BG14" s="93"/>
      <c r="BH14" s="93"/>
      <c r="BI14" s="93"/>
      <c r="BJ14" s="93"/>
      <c r="BK14" s="93"/>
      <c r="BL14" s="93"/>
      <c r="BM14" s="93"/>
      <c r="BN14" s="93"/>
      <c r="BO14" s="93"/>
      <c r="BP14" s="93"/>
      <c r="BQ14" s="93"/>
      <c r="BR14" s="93"/>
      <c r="BS14" s="93"/>
      <c r="BT14" s="93"/>
      <c r="BU14" s="93"/>
      <c r="BV14" s="93"/>
      <c r="BW14" s="93"/>
      <c r="BX14" s="93"/>
      <c r="BY14" s="93"/>
      <c r="BZ14" s="93"/>
      <c r="CA14" s="93"/>
      <c r="CB14" s="93"/>
      <c r="CC14" s="93"/>
      <c r="CD14" s="93"/>
      <c r="CE14" s="93"/>
      <c r="CF14" s="93"/>
      <c r="CG14" s="93"/>
      <c r="CH14" s="93"/>
      <c r="CI14" s="93"/>
      <c r="CJ14" s="93"/>
      <c r="CK14" s="93"/>
      <c r="CL14" s="93"/>
      <c r="CM14" s="93"/>
      <c r="CN14" s="93"/>
      <c r="CO14" s="93"/>
      <c r="CP14" s="93"/>
      <c r="CQ14" s="93"/>
      <c r="CR14" s="93"/>
      <c r="CS14" s="93"/>
      <c r="CT14" s="93"/>
      <c r="CU14" s="93"/>
      <c r="CV14" s="93"/>
      <c r="CW14" s="93"/>
      <c r="CX14" s="93"/>
      <c r="CY14" s="93"/>
      <c r="CZ14" s="93"/>
      <c r="DA14" s="93"/>
      <c r="DB14" s="93"/>
      <c r="DC14" s="93"/>
      <c r="DD14" s="93"/>
      <c r="DE14" s="93"/>
      <c r="DF14" s="93"/>
      <c r="DG14" s="93"/>
      <c r="DH14" s="93"/>
      <c r="DI14" s="93"/>
      <c r="DJ14" s="93"/>
      <c r="DK14" s="93"/>
      <c r="DL14" s="93"/>
      <c r="DM14" s="93"/>
      <c r="DN14" s="93"/>
      <c r="DO14" s="93"/>
      <c r="DP14" s="93"/>
      <c r="DQ14" s="93"/>
      <c r="DR14" s="93"/>
      <c r="DS14" s="93"/>
      <c r="DT14" s="93"/>
      <c r="DU14" s="93"/>
      <c r="DV14" s="93"/>
      <c r="DW14" s="93"/>
      <c r="DX14" s="93"/>
      <c r="DY14" s="93"/>
      <c r="DZ14" s="93"/>
      <c r="EA14" s="93"/>
      <c r="EB14" s="93"/>
      <c r="EC14" s="93"/>
      <c r="ED14" s="93"/>
      <c r="EE14" s="93"/>
      <c r="EF14" s="93"/>
      <c r="EG14" s="93"/>
      <c r="EH14" s="93"/>
      <c r="EI14" s="93"/>
      <c r="EJ14" s="93"/>
      <c r="EK14" s="93"/>
      <c r="EL14" s="93"/>
      <c r="EM14" s="93"/>
      <c r="EN14" s="93"/>
      <c r="EO14" s="93"/>
      <c r="EP14" s="93"/>
      <c r="EQ14" s="93"/>
      <c r="ER14" s="93"/>
      <c r="ES14" s="93"/>
      <c r="ET14" s="93"/>
      <c r="EU14" s="93"/>
      <c r="EV14" s="93"/>
      <c r="EW14" s="93"/>
      <c r="EX14" s="93"/>
      <c r="EY14" s="93"/>
      <c r="EZ14" s="93"/>
      <c r="FA14" s="93"/>
      <c r="FB14" s="93"/>
      <c r="FC14" s="93"/>
      <c r="FD14" s="93"/>
      <c r="FE14" s="93"/>
      <c r="FF14" s="93"/>
      <c r="FG14" s="93"/>
      <c r="FH14" s="93"/>
      <c r="FI14" s="93"/>
      <c r="FJ14" s="93"/>
      <c r="FK14" s="93"/>
      <c r="FL14" s="93"/>
      <c r="FM14" s="93"/>
      <c r="FN14" s="93"/>
      <c r="FO14" s="93"/>
      <c r="FP14" s="93"/>
      <c r="FQ14" s="93"/>
      <c r="FR14" s="93"/>
      <c r="FS14" s="93"/>
      <c r="FT14" s="93"/>
      <c r="FU14" s="93"/>
      <c r="FV14" s="93"/>
      <c r="FW14" s="93"/>
      <c r="FX14" s="93"/>
      <c r="FY14" s="93"/>
      <c r="FZ14" s="93"/>
      <c r="GA14" s="93"/>
      <c r="GB14" s="93"/>
      <c r="GC14" s="93"/>
      <c r="GD14" s="93"/>
      <c r="GE14" s="93"/>
      <c r="GF14" s="93"/>
      <c r="GG14" s="93"/>
      <c r="GH14" s="93"/>
      <c r="GI14" s="93"/>
      <c r="GJ14" s="93"/>
      <c r="GK14" s="93"/>
      <c r="GL14" s="93"/>
      <c r="GM14" s="93"/>
      <c r="GN14" s="93"/>
      <c r="GO14" s="93"/>
      <c r="GP14" s="93"/>
      <c r="GQ14" s="93"/>
      <c r="GR14" s="93"/>
      <c r="GS14" s="93"/>
      <c r="GT14" s="93"/>
      <c r="GU14" s="93"/>
      <c r="GV14" s="93"/>
      <c r="GW14" s="93"/>
      <c r="GX14" s="93"/>
      <c r="GY14" s="93"/>
      <c r="GZ14" s="93"/>
      <c r="HA14" s="93"/>
      <c r="HB14" s="93"/>
      <c r="HC14" s="93"/>
      <c r="HD14" s="93"/>
      <c r="HE14" s="93"/>
      <c r="HF14" s="93"/>
      <c r="HG14" s="93"/>
      <c r="HH14" s="93"/>
      <c r="HI14" s="93"/>
      <c r="HJ14" s="93"/>
      <c r="HK14" s="93"/>
      <c r="HL14" s="93"/>
      <c r="HM14" s="93"/>
      <c r="HN14" s="93"/>
      <c r="HO14" s="93"/>
      <c r="HP14" s="93"/>
      <c r="HQ14" s="93"/>
      <c r="HR14" s="93"/>
      <c r="HS14" s="93"/>
      <c r="HT14" s="93"/>
      <c r="HU14" s="93"/>
      <c r="HV14" s="93"/>
      <c r="HW14" s="93"/>
      <c r="HX14" s="93"/>
      <c r="HY14" s="93"/>
      <c r="HZ14" s="93"/>
      <c r="IA14" s="93"/>
      <c r="IB14" s="93"/>
      <c r="IC14" s="93"/>
      <c r="ID14" s="93"/>
      <c r="IE14" s="93"/>
      <c r="IF14" s="93"/>
      <c r="IG14" s="93"/>
      <c r="IH14" s="93"/>
      <c r="II14" s="93"/>
      <c r="IJ14" s="93"/>
      <c r="IK14" s="93"/>
      <c r="IL14" s="93"/>
      <c r="IM14" s="93"/>
      <c r="IN14" s="93"/>
      <c r="IO14" s="93"/>
      <c r="IP14" s="93"/>
      <c r="IQ14" s="93"/>
      <c r="IR14" s="93"/>
      <c r="IS14" s="93"/>
      <c r="IT14" s="93"/>
      <c r="IU14" s="93"/>
      <c r="IV14" s="93"/>
      <c r="IW14" s="93"/>
      <c r="IX14" s="93"/>
      <c r="IY14" s="93"/>
      <c r="IZ14" s="93"/>
      <c r="JA14" s="93"/>
      <c r="JB14" s="93"/>
      <c r="JC14" s="93"/>
      <c r="JD14" s="93"/>
      <c r="JE14" s="93"/>
      <c r="JF14" s="93"/>
      <c r="JG14" s="93"/>
      <c r="JH14" s="93"/>
      <c r="JI14" s="93"/>
      <c r="JJ14" s="93"/>
      <c r="JK14" s="93"/>
      <c r="JL14" s="93"/>
      <c r="JM14" s="93"/>
      <c r="JN14" s="93"/>
      <c r="JO14" s="93"/>
      <c r="JP14" s="93"/>
      <c r="JQ14" s="93"/>
      <c r="JR14" s="93"/>
      <c r="JS14" s="93"/>
      <c r="JT14" s="93"/>
      <c r="JU14" s="93"/>
      <c r="JV14" s="93"/>
      <c r="JW14" s="93"/>
      <c r="JX14" s="93"/>
      <c r="JY14" s="93"/>
      <c r="JZ14" s="93"/>
      <c r="KA14" s="93"/>
      <c r="KB14" s="93"/>
      <c r="KC14" s="93"/>
      <c r="KD14" s="93"/>
      <c r="KE14" s="93"/>
      <c r="KF14" s="93"/>
      <c r="KG14" s="93"/>
      <c r="KH14" s="93"/>
      <c r="KI14" s="93"/>
      <c r="KJ14" s="93"/>
      <c r="KK14" s="93"/>
      <c r="KL14" s="93"/>
      <c r="KM14" s="93"/>
      <c r="KN14" s="93"/>
      <c r="KO14" s="93"/>
      <c r="KP14" s="93"/>
      <c r="KQ14" s="93"/>
      <c r="KR14" s="93"/>
      <c r="KS14" s="93"/>
      <c r="KT14" s="93"/>
      <c r="KU14" s="93"/>
      <c r="KV14" s="93"/>
      <c r="KW14" s="93"/>
      <c r="KX14" s="93"/>
      <c r="KY14" s="93"/>
      <c r="KZ14" s="93"/>
      <c r="LA14" s="93"/>
      <c r="LB14" s="93"/>
      <c r="LC14" s="93"/>
      <c r="LD14" s="93"/>
      <c r="LE14" s="93"/>
      <c r="LF14" s="93"/>
      <c r="LG14" s="93"/>
      <c r="LH14" s="93"/>
      <c r="LI14" s="93"/>
      <c r="LJ14" s="93"/>
      <c r="LK14" s="93"/>
      <c r="LL14" s="93"/>
      <c r="LM14" s="93"/>
      <c r="LN14" s="93"/>
      <c r="LO14" s="93"/>
      <c r="LP14" s="93"/>
      <c r="LQ14" s="93"/>
      <c r="LR14" s="93"/>
      <c r="LS14" s="93"/>
      <c r="LT14" s="93"/>
      <c r="LU14" s="93"/>
      <c r="LV14" s="93"/>
      <c r="LW14" s="93"/>
      <c r="LX14" s="93"/>
      <c r="LY14" s="93"/>
      <c r="LZ14" s="93"/>
      <c r="MA14" s="93"/>
      <c r="MB14" s="93"/>
      <c r="MC14" s="93"/>
      <c r="MD14" s="93"/>
      <c r="ME14" s="93"/>
      <c r="MF14" s="93"/>
      <c r="MG14" s="93"/>
      <c r="MH14" s="93"/>
      <c r="MI14" s="93"/>
      <c r="MJ14" s="93"/>
      <c r="MK14" s="93"/>
      <c r="ML14" s="93"/>
      <c r="MM14" s="93"/>
      <c r="MN14" s="93"/>
      <c r="MO14" s="93"/>
      <c r="MP14" s="93"/>
      <c r="MQ14" s="93"/>
      <c r="MR14" s="93"/>
      <c r="MS14" s="93"/>
      <c r="MT14" s="93"/>
      <c r="MU14" s="93"/>
      <c r="MV14" s="93"/>
      <c r="MW14" s="93"/>
      <c r="MX14" s="93"/>
      <c r="MY14" s="93"/>
      <c r="MZ14" s="93"/>
      <c r="NA14" s="93"/>
      <c r="NB14" s="93"/>
      <c r="NC14" s="93"/>
      <c r="ND14" s="93"/>
      <c r="NE14" s="93"/>
      <c r="NF14" s="93"/>
      <c r="NG14" s="93"/>
      <c r="NH14" s="93"/>
      <c r="NI14" s="93"/>
      <c r="NJ14" s="93"/>
      <c r="NK14" s="93"/>
      <c r="NL14" s="93"/>
      <c r="NM14" s="93"/>
      <c r="NN14" s="93"/>
      <c r="NO14" s="93"/>
      <c r="NP14" s="93"/>
      <c r="NQ14" s="93"/>
      <c r="NR14" s="93"/>
      <c r="NS14" s="93"/>
      <c r="NT14" s="93"/>
      <c r="NU14" s="93"/>
      <c r="NV14" s="93"/>
      <c r="NW14" s="93"/>
      <c r="NX14" s="93"/>
      <c r="NY14" s="93"/>
      <c r="NZ14" s="93"/>
      <c r="OA14" s="93"/>
      <c r="OB14" s="93"/>
      <c r="OC14" s="93"/>
      <c r="OD14" s="93"/>
      <c r="OE14" s="93"/>
      <c r="OF14" s="93"/>
      <c r="OG14" s="93"/>
      <c r="OH14" s="93"/>
      <c r="OI14" s="93"/>
      <c r="OJ14" s="93"/>
      <c r="OK14" s="93"/>
      <c r="OL14" s="93"/>
      <c r="OM14" s="93"/>
      <c r="ON14" s="93"/>
      <c r="OO14" s="93"/>
      <c r="OP14" s="93"/>
      <c r="OQ14" s="93"/>
      <c r="OR14" s="93"/>
      <c r="OS14" s="93"/>
      <c r="OT14" s="93"/>
      <c r="OU14" s="93"/>
      <c r="OV14" s="93"/>
      <c r="OW14" s="93"/>
      <c r="OX14" s="93"/>
      <c r="OY14" s="93"/>
      <c r="OZ14" s="93"/>
      <c r="PA14" s="93"/>
      <c r="PB14" s="93"/>
      <c r="PC14" s="93"/>
      <c r="PD14" s="93"/>
      <c r="PE14" s="93"/>
      <c r="PF14" s="93"/>
      <c r="PG14" s="93"/>
      <c r="PH14" s="93"/>
      <c r="PI14" s="93"/>
      <c r="PJ14" s="93"/>
      <c r="PK14" s="93"/>
      <c r="PL14" s="93"/>
      <c r="PM14" s="93"/>
      <c r="PN14" s="93"/>
      <c r="PO14" s="93"/>
      <c r="PP14" s="93"/>
      <c r="PQ14" s="93"/>
      <c r="PR14" s="93"/>
      <c r="PS14" s="93"/>
      <c r="PT14" s="93"/>
      <c r="PU14" s="93"/>
      <c r="PV14" s="93"/>
      <c r="PW14" s="93"/>
      <c r="PX14" s="93"/>
      <c r="PY14" s="93"/>
      <c r="PZ14" s="93"/>
      <c r="QA14" s="93"/>
      <c r="QB14" s="93"/>
      <c r="QC14" s="93"/>
      <c r="QD14" s="93"/>
      <c r="QE14" s="93"/>
      <c r="QF14" s="93"/>
      <c r="QG14" s="93"/>
      <c r="QH14" s="93"/>
      <c r="QI14" s="93"/>
      <c r="QJ14" s="93"/>
      <c r="QK14" s="93"/>
      <c r="QL14" s="93"/>
      <c r="QM14" s="93"/>
      <c r="QN14" s="93"/>
      <c r="QO14" s="93"/>
      <c r="QP14" s="93"/>
      <c r="QQ14" s="93"/>
      <c r="QR14" s="93"/>
      <c r="QS14" s="93"/>
      <c r="QT14" s="93"/>
      <c r="QU14" s="93"/>
      <c r="QV14" s="93"/>
      <c r="QW14" s="93"/>
      <c r="QX14" s="93"/>
      <c r="QY14" s="93"/>
      <c r="QZ14" s="93"/>
      <c r="RA14" s="93"/>
      <c r="RB14" s="93"/>
      <c r="RC14" s="93"/>
      <c r="RD14" s="93"/>
      <c r="RE14" s="93"/>
      <c r="RF14" s="93"/>
      <c r="RG14" s="93"/>
      <c r="RH14" s="93"/>
      <c r="RI14" s="93"/>
      <c r="RJ14" s="93"/>
      <c r="RK14" s="93"/>
      <c r="RL14" s="93"/>
      <c r="RM14" s="93"/>
      <c r="RN14" s="93"/>
      <c r="RO14" s="93"/>
      <c r="RP14" s="93"/>
      <c r="RQ14" s="93"/>
      <c r="RR14" s="93"/>
      <c r="RS14" s="93"/>
      <c r="RT14" s="93"/>
      <c r="RU14" s="93"/>
      <c r="RV14" s="93"/>
      <c r="RW14" s="93"/>
      <c r="RX14" s="93"/>
      <c r="RY14" s="93"/>
      <c r="RZ14" s="93"/>
      <c r="SA14" s="93"/>
      <c r="SB14" s="93"/>
      <c r="SC14" s="93"/>
      <c r="SD14" s="93"/>
      <c r="SE14" s="93"/>
      <c r="SF14" s="93"/>
      <c r="SG14" s="93"/>
      <c r="SH14" s="93"/>
      <c r="SI14" s="93"/>
      <c r="SJ14" s="93"/>
      <c r="SK14" s="93"/>
      <c r="SL14" s="93"/>
      <c r="SM14" s="93"/>
      <c r="SN14" s="93"/>
      <c r="SO14" s="93"/>
      <c r="SP14" s="93"/>
      <c r="SQ14" s="93"/>
      <c r="SR14" s="93"/>
      <c r="SS14" s="93"/>
      <c r="ST14" s="93"/>
      <c r="SU14" s="93"/>
      <c r="SV14" s="93"/>
      <c r="SW14" s="93"/>
      <c r="SX14" s="93"/>
      <c r="SY14" s="93"/>
      <c r="SZ14" s="93"/>
      <c r="TA14" s="93"/>
      <c r="TB14" s="93"/>
      <c r="TC14" s="93"/>
      <c r="TD14" s="93"/>
      <c r="TE14" s="93"/>
      <c r="TF14" s="93"/>
      <c r="TG14" s="93"/>
      <c r="TH14" s="93"/>
      <c r="TI14" s="93"/>
      <c r="TJ14" s="93"/>
      <c r="TK14" s="93"/>
      <c r="TL14" s="93"/>
      <c r="TM14" s="93"/>
      <c r="TN14" s="93"/>
      <c r="TO14" s="93"/>
      <c r="TP14" s="93"/>
      <c r="TQ14" s="93"/>
      <c r="TR14" s="93"/>
      <c r="TS14" s="93"/>
      <c r="TT14" s="93"/>
      <c r="TU14" s="93"/>
      <c r="TV14" s="93"/>
      <c r="TW14" s="93"/>
      <c r="TX14" s="93"/>
      <c r="TY14" s="93"/>
      <c r="TZ14" s="93"/>
      <c r="UA14" s="93"/>
      <c r="UB14" s="93"/>
      <c r="UC14" s="93"/>
      <c r="UD14" s="93"/>
      <c r="UE14" s="93"/>
      <c r="UF14" s="93"/>
      <c r="UG14" s="93"/>
      <c r="UH14" s="93"/>
      <c r="UI14" s="93"/>
    </row>
    <row r="15" spans="1:555" s="103" customFormat="1" ht="14.4" thickTop="1" thickBot="1" x14ac:dyDescent="0.3">
      <c r="A15" s="95" t="s">
        <v>36</v>
      </c>
      <c r="B15" s="96"/>
      <c r="C15" s="96"/>
      <c r="D15" s="96"/>
      <c r="E15" s="96"/>
      <c r="F15" s="96"/>
      <c r="G15" s="96"/>
      <c r="H15" s="96"/>
      <c r="I15" s="97"/>
      <c r="J15" s="98"/>
      <c r="K15" s="99" t="s">
        <v>37</v>
      </c>
      <c r="L15" s="100">
        <v>63347885666</v>
      </c>
      <c r="M15" s="100">
        <v>0</v>
      </c>
      <c r="N15" s="100">
        <v>0</v>
      </c>
      <c r="O15" s="100">
        <v>0</v>
      </c>
      <c r="P15" s="100">
        <v>0</v>
      </c>
      <c r="Q15" s="100">
        <v>63347885666</v>
      </c>
      <c r="R15" s="100">
        <v>0</v>
      </c>
      <c r="S15" s="100">
        <v>29998680059.5</v>
      </c>
      <c r="T15" s="100">
        <v>4493449982.6499996</v>
      </c>
      <c r="U15" s="100">
        <v>3086126561.6500001</v>
      </c>
      <c r="V15" s="100">
        <v>3086126561.6500001</v>
      </c>
      <c r="W15" s="100">
        <v>3086126561.6500001</v>
      </c>
      <c r="X15" s="101">
        <v>7.0932911736653573E-2</v>
      </c>
      <c r="Y15" s="101">
        <v>4.8717120219631614E-2</v>
      </c>
      <c r="Z15" s="102"/>
      <c r="AA15" s="102"/>
      <c r="AB15" s="102"/>
      <c r="AC15" s="102"/>
      <c r="AD15" s="102"/>
      <c r="AE15" s="102"/>
      <c r="AF15" s="102"/>
      <c r="AG15" s="102"/>
      <c r="AH15" s="102"/>
      <c r="AI15" s="102"/>
      <c r="AJ15" s="102"/>
      <c r="AK15" s="102"/>
      <c r="AL15" s="102"/>
      <c r="AM15" s="102"/>
      <c r="AN15" s="102"/>
      <c r="AO15" s="102"/>
      <c r="AP15" s="102"/>
      <c r="AQ15" s="102"/>
      <c r="AR15" s="102"/>
      <c r="AS15" s="102"/>
      <c r="AT15" s="102"/>
      <c r="AU15" s="102"/>
      <c r="AV15" s="102"/>
      <c r="AW15" s="102"/>
      <c r="AX15" s="102"/>
      <c r="AY15" s="102"/>
      <c r="AZ15" s="102"/>
      <c r="BA15" s="102"/>
      <c r="BB15" s="102"/>
      <c r="BC15" s="102"/>
      <c r="BD15" s="102"/>
      <c r="BE15" s="102"/>
      <c r="BF15" s="102"/>
      <c r="BG15" s="102"/>
      <c r="BH15" s="102"/>
      <c r="BI15" s="102"/>
      <c r="BJ15" s="102"/>
      <c r="BK15" s="102"/>
      <c r="BL15" s="102"/>
      <c r="BM15" s="102"/>
      <c r="BN15" s="102"/>
      <c r="BO15" s="102"/>
      <c r="BP15" s="102"/>
      <c r="BQ15" s="102"/>
      <c r="BR15" s="102"/>
      <c r="BS15" s="102"/>
      <c r="BT15" s="102"/>
      <c r="BU15" s="102"/>
      <c r="BV15" s="102"/>
      <c r="BW15" s="102"/>
      <c r="BX15" s="102"/>
      <c r="BY15" s="102"/>
      <c r="BZ15" s="102"/>
      <c r="CA15" s="102"/>
      <c r="CB15" s="102"/>
      <c r="CC15" s="102"/>
      <c r="CD15" s="102"/>
      <c r="CE15" s="102"/>
      <c r="CF15" s="102"/>
      <c r="CG15" s="102"/>
      <c r="CH15" s="102"/>
      <c r="CI15" s="102"/>
      <c r="CJ15" s="102"/>
      <c r="CK15" s="102"/>
      <c r="CL15" s="102"/>
      <c r="CM15" s="102"/>
      <c r="CN15" s="102"/>
      <c r="CO15" s="102"/>
      <c r="CP15" s="102"/>
      <c r="CQ15" s="102"/>
      <c r="CR15" s="102"/>
      <c r="CS15" s="102"/>
      <c r="CT15" s="102"/>
      <c r="CU15" s="102"/>
      <c r="CV15" s="102"/>
      <c r="CW15" s="102"/>
      <c r="CX15" s="102"/>
      <c r="CY15" s="102"/>
      <c r="CZ15" s="102"/>
      <c r="DA15" s="102"/>
      <c r="DB15" s="102"/>
      <c r="DC15" s="102"/>
      <c r="DD15" s="102"/>
      <c r="DE15" s="102"/>
      <c r="DF15" s="102"/>
      <c r="DG15" s="102"/>
      <c r="DH15" s="102"/>
      <c r="DI15" s="102"/>
      <c r="DJ15" s="102"/>
      <c r="DK15" s="102"/>
      <c r="DL15" s="102"/>
      <c r="DM15" s="102"/>
      <c r="DN15" s="102"/>
      <c r="DO15" s="102"/>
      <c r="DP15" s="102"/>
      <c r="DQ15" s="102"/>
      <c r="DR15" s="102"/>
      <c r="DS15" s="102"/>
      <c r="DT15" s="102"/>
      <c r="DU15" s="102"/>
      <c r="DV15" s="102"/>
      <c r="DW15" s="102"/>
      <c r="DX15" s="102"/>
      <c r="DY15" s="102"/>
      <c r="DZ15" s="102"/>
      <c r="EA15" s="102"/>
      <c r="EB15" s="102"/>
      <c r="EC15" s="102"/>
      <c r="ED15" s="102"/>
      <c r="EE15" s="102"/>
      <c r="EF15" s="102"/>
      <c r="EG15" s="102"/>
      <c r="EH15" s="102"/>
      <c r="EI15" s="102"/>
      <c r="EJ15" s="102"/>
      <c r="EK15" s="102"/>
      <c r="EL15" s="102"/>
      <c r="EM15" s="102"/>
      <c r="EN15" s="102"/>
      <c r="EO15" s="102"/>
      <c r="EP15" s="102"/>
      <c r="EQ15" s="102"/>
      <c r="ER15" s="102"/>
      <c r="ES15" s="102"/>
      <c r="ET15" s="102"/>
      <c r="EU15" s="102"/>
      <c r="EV15" s="102"/>
      <c r="EW15" s="102"/>
      <c r="EX15" s="102"/>
      <c r="EY15" s="102"/>
      <c r="EZ15" s="102"/>
      <c r="FA15" s="102"/>
      <c r="FB15" s="102"/>
      <c r="FC15" s="102"/>
      <c r="FD15" s="102"/>
      <c r="FE15" s="102"/>
      <c r="FF15" s="102"/>
      <c r="FG15" s="102"/>
      <c r="FH15" s="102"/>
      <c r="FI15" s="102"/>
      <c r="FJ15" s="102"/>
      <c r="FK15" s="102"/>
      <c r="FL15" s="102"/>
      <c r="FM15" s="102"/>
      <c r="FN15" s="102"/>
      <c r="FO15" s="102"/>
      <c r="FP15" s="102"/>
      <c r="FQ15" s="102"/>
      <c r="FR15" s="102"/>
      <c r="FS15" s="102"/>
      <c r="FT15" s="102"/>
      <c r="FU15" s="102"/>
      <c r="FV15" s="102"/>
      <c r="FW15" s="102"/>
      <c r="FX15" s="102"/>
      <c r="FY15" s="102"/>
      <c r="FZ15" s="102"/>
      <c r="GA15" s="102"/>
      <c r="GB15" s="102"/>
      <c r="GC15" s="102"/>
      <c r="GD15" s="102"/>
      <c r="GE15" s="102"/>
      <c r="GF15" s="102"/>
      <c r="GG15" s="102"/>
      <c r="GH15" s="102"/>
      <c r="GI15" s="102"/>
      <c r="GJ15" s="102"/>
      <c r="GK15" s="102"/>
      <c r="GL15" s="102"/>
      <c r="GM15" s="102"/>
      <c r="GN15" s="102"/>
      <c r="GO15" s="102"/>
      <c r="GP15" s="102"/>
      <c r="GQ15" s="102"/>
      <c r="GR15" s="102"/>
      <c r="GS15" s="102"/>
      <c r="GT15" s="102"/>
      <c r="GU15" s="102"/>
      <c r="GV15" s="102"/>
      <c r="GW15" s="102"/>
      <c r="GX15" s="102"/>
      <c r="GY15" s="102"/>
      <c r="GZ15" s="102"/>
      <c r="HA15" s="102"/>
      <c r="HB15" s="102"/>
      <c r="HC15" s="102"/>
      <c r="HD15" s="102"/>
      <c r="HE15" s="102"/>
      <c r="HF15" s="102"/>
      <c r="HG15" s="102"/>
      <c r="HH15" s="102"/>
      <c r="HI15" s="102"/>
      <c r="HJ15" s="102"/>
      <c r="HK15" s="102"/>
      <c r="HL15" s="102"/>
      <c r="HM15" s="102"/>
      <c r="HN15" s="102"/>
      <c r="HO15" s="102"/>
      <c r="HP15" s="102"/>
      <c r="HQ15" s="102"/>
      <c r="HR15" s="102"/>
      <c r="HS15" s="102"/>
      <c r="HT15" s="102"/>
      <c r="HU15" s="102"/>
      <c r="HV15" s="102"/>
      <c r="HW15" s="102"/>
      <c r="HX15" s="102"/>
      <c r="HY15" s="102"/>
      <c r="HZ15" s="102"/>
      <c r="IA15" s="102"/>
      <c r="IB15" s="102"/>
      <c r="IC15" s="102"/>
      <c r="ID15" s="102"/>
      <c r="IE15" s="102"/>
      <c r="IF15" s="102"/>
      <c r="IG15" s="102"/>
      <c r="IH15" s="102"/>
      <c r="II15" s="102"/>
      <c r="IJ15" s="102"/>
      <c r="IK15" s="102"/>
      <c r="IL15" s="102"/>
      <c r="IM15" s="102"/>
      <c r="IN15" s="102"/>
      <c r="IO15" s="102"/>
      <c r="IP15" s="102"/>
      <c r="IQ15" s="102"/>
      <c r="IR15" s="102"/>
      <c r="IS15" s="102"/>
      <c r="IT15" s="102"/>
      <c r="IU15" s="102"/>
      <c r="IV15" s="102"/>
      <c r="IW15" s="102"/>
      <c r="IX15" s="102"/>
      <c r="IY15" s="102"/>
      <c r="IZ15" s="102"/>
      <c r="JA15" s="102"/>
      <c r="JB15" s="102"/>
      <c r="JC15" s="102"/>
      <c r="JD15" s="102"/>
      <c r="JE15" s="102"/>
      <c r="JF15" s="102"/>
      <c r="JG15" s="102"/>
      <c r="JH15" s="102"/>
      <c r="JI15" s="102"/>
      <c r="JJ15" s="102"/>
      <c r="JK15" s="102"/>
      <c r="JL15" s="102"/>
      <c r="JM15" s="102"/>
      <c r="JN15" s="102"/>
      <c r="JO15" s="102"/>
      <c r="JP15" s="102"/>
      <c r="JQ15" s="102"/>
      <c r="JR15" s="102"/>
      <c r="JS15" s="102"/>
      <c r="JT15" s="102"/>
      <c r="JU15" s="102"/>
      <c r="JV15" s="102"/>
      <c r="JW15" s="102"/>
      <c r="JX15" s="102"/>
      <c r="JY15" s="102"/>
      <c r="JZ15" s="102"/>
      <c r="KA15" s="102"/>
      <c r="KB15" s="102"/>
      <c r="KC15" s="102"/>
      <c r="KD15" s="102"/>
      <c r="KE15" s="102"/>
      <c r="KF15" s="102"/>
      <c r="KG15" s="102"/>
      <c r="KH15" s="102"/>
      <c r="KI15" s="102"/>
      <c r="KJ15" s="102"/>
      <c r="KK15" s="102"/>
      <c r="KL15" s="102"/>
      <c r="KM15" s="102"/>
      <c r="KN15" s="102"/>
      <c r="KO15" s="102"/>
      <c r="KP15" s="102"/>
      <c r="KQ15" s="102"/>
      <c r="KR15" s="102"/>
      <c r="KS15" s="102"/>
      <c r="KT15" s="102"/>
      <c r="KU15" s="102"/>
      <c r="KV15" s="102"/>
      <c r="KW15" s="102"/>
      <c r="KX15" s="102"/>
      <c r="KY15" s="102"/>
      <c r="KZ15" s="102"/>
      <c r="LA15" s="102"/>
      <c r="LB15" s="102"/>
      <c r="LC15" s="102"/>
      <c r="LD15" s="102"/>
      <c r="LE15" s="102"/>
      <c r="LF15" s="102"/>
      <c r="LG15" s="102"/>
      <c r="LH15" s="102"/>
      <c r="LI15" s="102"/>
      <c r="LJ15" s="102"/>
      <c r="LK15" s="102"/>
      <c r="LL15" s="102"/>
      <c r="LM15" s="102"/>
      <c r="LN15" s="102"/>
      <c r="LO15" s="102"/>
      <c r="LP15" s="102"/>
      <c r="LQ15" s="102"/>
      <c r="LR15" s="102"/>
      <c r="LS15" s="102"/>
      <c r="LT15" s="102"/>
      <c r="LU15" s="102"/>
      <c r="LV15" s="102"/>
      <c r="LW15" s="102"/>
      <c r="LX15" s="102"/>
      <c r="LY15" s="102"/>
      <c r="LZ15" s="102"/>
      <c r="MA15" s="102"/>
      <c r="MB15" s="102"/>
      <c r="MC15" s="102"/>
      <c r="MD15" s="102"/>
      <c r="ME15" s="102"/>
      <c r="MF15" s="102"/>
      <c r="MG15" s="102"/>
      <c r="MH15" s="102"/>
      <c r="MI15" s="102"/>
      <c r="MJ15" s="102"/>
      <c r="MK15" s="102"/>
      <c r="ML15" s="102"/>
      <c r="MM15" s="102"/>
      <c r="MN15" s="102"/>
      <c r="MO15" s="102"/>
      <c r="MP15" s="102"/>
      <c r="MQ15" s="102"/>
      <c r="MR15" s="102"/>
      <c r="MS15" s="102"/>
      <c r="MT15" s="102"/>
      <c r="MU15" s="102"/>
      <c r="MV15" s="102"/>
      <c r="MW15" s="102"/>
      <c r="MX15" s="102"/>
      <c r="MY15" s="102"/>
      <c r="MZ15" s="102"/>
      <c r="NA15" s="102"/>
      <c r="NB15" s="102"/>
      <c r="NC15" s="102"/>
      <c r="ND15" s="102"/>
      <c r="NE15" s="102"/>
      <c r="NF15" s="102"/>
      <c r="NG15" s="102"/>
      <c r="NH15" s="102"/>
      <c r="NI15" s="102"/>
      <c r="NJ15" s="102"/>
      <c r="NK15" s="102"/>
      <c r="NL15" s="102"/>
      <c r="NM15" s="102"/>
      <c r="NN15" s="102"/>
      <c r="NO15" s="102"/>
      <c r="NP15" s="102"/>
      <c r="NQ15" s="102"/>
      <c r="NR15" s="102"/>
      <c r="NS15" s="102"/>
      <c r="NT15" s="102"/>
      <c r="NU15" s="102"/>
      <c r="NV15" s="102"/>
      <c r="NW15" s="102"/>
      <c r="NX15" s="102"/>
      <c r="NY15" s="102"/>
      <c r="NZ15" s="102"/>
      <c r="OA15" s="102"/>
      <c r="OB15" s="102"/>
      <c r="OC15" s="102"/>
      <c r="OD15" s="102"/>
      <c r="OE15" s="102"/>
      <c r="OF15" s="102"/>
      <c r="OG15" s="102"/>
      <c r="OH15" s="102"/>
      <c r="OI15" s="102"/>
      <c r="OJ15" s="102"/>
      <c r="OK15" s="102"/>
      <c r="OL15" s="102"/>
      <c r="OM15" s="102"/>
      <c r="ON15" s="102"/>
      <c r="OO15" s="102"/>
      <c r="OP15" s="102"/>
      <c r="OQ15" s="102"/>
      <c r="OR15" s="102"/>
      <c r="OS15" s="102"/>
      <c r="OT15" s="102"/>
      <c r="OU15" s="102"/>
      <c r="OV15" s="102"/>
      <c r="OW15" s="102"/>
      <c r="OX15" s="102"/>
      <c r="OY15" s="102"/>
      <c r="OZ15" s="102"/>
      <c r="PA15" s="102"/>
      <c r="PB15" s="102"/>
      <c r="PC15" s="102"/>
      <c r="PD15" s="102"/>
      <c r="PE15" s="102"/>
      <c r="PF15" s="102"/>
      <c r="PG15" s="102"/>
      <c r="PH15" s="102"/>
      <c r="PI15" s="102"/>
      <c r="PJ15" s="102"/>
      <c r="PK15" s="102"/>
      <c r="PL15" s="102"/>
      <c r="PM15" s="102"/>
      <c r="PN15" s="102"/>
      <c r="PO15" s="102"/>
      <c r="PP15" s="102"/>
      <c r="PQ15" s="102"/>
      <c r="PR15" s="102"/>
      <c r="PS15" s="102"/>
      <c r="PT15" s="102"/>
      <c r="PU15" s="102"/>
      <c r="PV15" s="102"/>
      <c r="PW15" s="102"/>
      <c r="PX15" s="102"/>
      <c r="PY15" s="102"/>
      <c r="PZ15" s="102"/>
      <c r="QA15" s="102"/>
      <c r="QB15" s="102"/>
      <c r="QC15" s="102"/>
      <c r="QD15" s="102"/>
      <c r="QE15" s="102"/>
      <c r="QF15" s="102"/>
      <c r="QG15" s="102"/>
      <c r="QH15" s="102"/>
      <c r="QI15" s="102"/>
      <c r="QJ15" s="102"/>
      <c r="QK15" s="102"/>
      <c r="QL15" s="102"/>
      <c r="QM15" s="102"/>
      <c r="QN15" s="102"/>
      <c r="QO15" s="102"/>
      <c r="QP15" s="102"/>
      <c r="QQ15" s="102"/>
      <c r="QR15" s="102"/>
      <c r="QS15" s="102"/>
      <c r="QT15" s="102"/>
      <c r="QU15" s="102"/>
      <c r="QV15" s="102"/>
      <c r="QW15" s="102"/>
      <c r="QX15" s="102"/>
      <c r="QY15" s="102"/>
      <c r="QZ15" s="102"/>
      <c r="RA15" s="102"/>
      <c r="RB15" s="102"/>
      <c r="RC15" s="102"/>
      <c r="RD15" s="102"/>
      <c r="RE15" s="102"/>
      <c r="RF15" s="102"/>
      <c r="RG15" s="102"/>
      <c r="RH15" s="102"/>
      <c r="RI15" s="102"/>
      <c r="RJ15" s="102"/>
      <c r="RK15" s="102"/>
      <c r="RL15" s="102"/>
      <c r="RM15" s="102"/>
      <c r="RN15" s="102"/>
      <c r="RO15" s="102"/>
      <c r="RP15" s="102"/>
      <c r="RQ15" s="102"/>
      <c r="RR15" s="102"/>
      <c r="RS15" s="102"/>
      <c r="RT15" s="102"/>
      <c r="RU15" s="102"/>
      <c r="RV15" s="102"/>
      <c r="RW15" s="102"/>
      <c r="RX15" s="102"/>
      <c r="RY15" s="102"/>
      <c r="RZ15" s="102"/>
      <c r="SA15" s="102"/>
      <c r="SB15" s="102"/>
      <c r="SC15" s="102"/>
      <c r="SD15" s="102"/>
      <c r="SE15" s="102"/>
      <c r="SF15" s="102"/>
      <c r="SG15" s="102"/>
      <c r="SH15" s="102"/>
      <c r="SI15" s="102"/>
      <c r="SJ15" s="102"/>
      <c r="SK15" s="102"/>
      <c r="SL15" s="102"/>
      <c r="SM15" s="102"/>
      <c r="SN15" s="102"/>
      <c r="SO15" s="102"/>
      <c r="SP15" s="102"/>
      <c r="SQ15" s="102"/>
      <c r="SR15" s="102"/>
      <c r="SS15" s="102"/>
      <c r="ST15" s="102"/>
      <c r="SU15" s="102"/>
      <c r="SV15" s="102"/>
      <c r="SW15" s="102"/>
      <c r="SX15" s="102"/>
      <c r="SY15" s="102"/>
      <c r="SZ15" s="102"/>
      <c r="TA15" s="102"/>
      <c r="TB15" s="102"/>
      <c r="TC15" s="102"/>
      <c r="TD15" s="102"/>
      <c r="TE15" s="102"/>
      <c r="TF15" s="102"/>
      <c r="TG15" s="102"/>
      <c r="TH15" s="102"/>
      <c r="TI15" s="102"/>
      <c r="TJ15" s="102"/>
      <c r="TK15" s="102"/>
      <c r="TL15" s="102"/>
      <c r="TM15" s="102"/>
      <c r="TN15" s="102"/>
      <c r="TO15" s="102"/>
      <c r="TP15" s="102"/>
      <c r="TQ15" s="102"/>
      <c r="TR15" s="102"/>
      <c r="TS15" s="102"/>
      <c r="TT15" s="102"/>
      <c r="TU15" s="102"/>
      <c r="TV15" s="102"/>
      <c r="TW15" s="102"/>
      <c r="TX15" s="102"/>
      <c r="TY15" s="102"/>
      <c r="TZ15" s="102"/>
      <c r="UA15" s="102"/>
      <c r="UB15" s="102"/>
      <c r="UC15" s="102"/>
      <c r="UD15" s="102"/>
      <c r="UE15" s="102"/>
      <c r="UF15" s="102"/>
      <c r="UG15" s="102"/>
      <c r="UH15" s="102"/>
      <c r="UI15" s="102"/>
    </row>
    <row r="16" spans="1:555" s="102" customFormat="1" ht="13.8" thickTop="1" x14ac:dyDescent="0.25">
      <c r="A16" s="104" t="s">
        <v>36</v>
      </c>
      <c r="B16" s="105" t="s">
        <v>38</v>
      </c>
      <c r="C16" s="105"/>
      <c r="D16" s="105"/>
      <c r="E16" s="105"/>
      <c r="F16" s="105"/>
      <c r="G16" s="105"/>
      <c r="H16" s="105"/>
      <c r="I16" s="106"/>
      <c r="J16" s="107"/>
      <c r="K16" s="108" t="s">
        <v>39</v>
      </c>
      <c r="L16" s="109">
        <v>24472473222</v>
      </c>
      <c r="M16" s="110">
        <v>0</v>
      </c>
      <c r="N16" s="110">
        <v>0</v>
      </c>
      <c r="O16" s="111">
        <v>0</v>
      </c>
      <c r="P16" s="110">
        <v>0</v>
      </c>
      <c r="Q16" s="110">
        <v>24472473222</v>
      </c>
      <c r="R16" s="110">
        <v>0</v>
      </c>
      <c r="S16" s="110">
        <v>24472473222</v>
      </c>
      <c r="T16" s="110">
        <v>2787579256</v>
      </c>
      <c r="U16" s="110">
        <v>2780725000</v>
      </c>
      <c r="V16" s="111">
        <v>2780725000</v>
      </c>
      <c r="W16" s="111">
        <v>2780725000</v>
      </c>
      <c r="X16" s="112">
        <v>0.11390672412684681</v>
      </c>
      <c r="Y16" s="113">
        <v>0.11362664389393279</v>
      </c>
    </row>
    <row r="17" spans="1:25" s="102" customFormat="1" x14ac:dyDescent="0.25">
      <c r="A17" s="114" t="s">
        <v>36</v>
      </c>
      <c r="B17" s="115" t="s">
        <v>38</v>
      </c>
      <c r="C17" s="115" t="s">
        <v>38</v>
      </c>
      <c r="D17" s="115"/>
      <c r="E17" s="116"/>
      <c r="F17" s="116"/>
      <c r="G17" s="116"/>
      <c r="H17" s="117"/>
      <c r="I17" s="118"/>
      <c r="J17" s="119"/>
      <c r="K17" s="120" t="s">
        <v>40</v>
      </c>
      <c r="L17" s="121">
        <v>24472473222</v>
      </c>
      <c r="M17" s="122"/>
      <c r="N17" s="122"/>
      <c r="O17" s="123">
        <v>0</v>
      </c>
      <c r="P17" s="122"/>
      <c r="Q17" s="122">
        <v>24472473222</v>
      </c>
      <c r="R17" s="122">
        <v>0</v>
      </c>
      <c r="S17" s="122">
        <v>24472473222</v>
      </c>
      <c r="T17" s="122">
        <v>2787579256</v>
      </c>
      <c r="U17" s="122">
        <v>2780725000</v>
      </c>
      <c r="V17" s="123">
        <v>2780725000</v>
      </c>
      <c r="W17" s="123">
        <v>2780725000</v>
      </c>
      <c r="X17" s="124">
        <v>0.11390672412684681</v>
      </c>
      <c r="Y17" s="124">
        <v>0.11362664389393279</v>
      </c>
    </row>
    <row r="18" spans="1:25" s="102" customFormat="1" x14ac:dyDescent="0.25">
      <c r="A18" s="114" t="s">
        <v>36</v>
      </c>
      <c r="B18" s="115" t="s">
        <v>38</v>
      </c>
      <c r="C18" s="115" t="s">
        <v>38</v>
      </c>
      <c r="D18" s="115" t="s">
        <v>38</v>
      </c>
      <c r="E18" s="116"/>
      <c r="F18" s="116"/>
      <c r="G18" s="116"/>
      <c r="H18" s="117"/>
      <c r="I18" s="118"/>
      <c r="J18" s="119"/>
      <c r="K18" s="125" t="s">
        <v>41</v>
      </c>
      <c r="L18" s="121">
        <v>16545941396</v>
      </c>
      <c r="M18" s="122"/>
      <c r="N18" s="122">
        <v>0</v>
      </c>
      <c r="O18" s="123">
        <v>0</v>
      </c>
      <c r="P18" s="122">
        <v>0</v>
      </c>
      <c r="Q18" s="122">
        <v>16545941396</v>
      </c>
      <c r="R18" s="122">
        <v>0</v>
      </c>
      <c r="S18" s="122">
        <v>16545941396</v>
      </c>
      <c r="T18" s="122">
        <v>1946181359</v>
      </c>
      <c r="U18" s="122">
        <v>1939327103</v>
      </c>
      <c r="V18" s="123">
        <v>1939327103</v>
      </c>
      <c r="W18" s="123">
        <v>1939327103</v>
      </c>
      <c r="X18" s="126">
        <v>0.11762288481636297</v>
      </c>
      <c r="Y18" s="126">
        <v>0.1172086287860801</v>
      </c>
    </row>
    <row r="19" spans="1:25" s="138" customFormat="1" x14ac:dyDescent="0.25">
      <c r="A19" s="127" t="s">
        <v>36</v>
      </c>
      <c r="B19" s="128" t="s">
        <v>38</v>
      </c>
      <c r="C19" s="128" t="s">
        <v>38</v>
      </c>
      <c r="D19" s="128" t="s">
        <v>38</v>
      </c>
      <c r="E19" s="129" t="s">
        <v>42</v>
      </c>
      <c r="F19" s="129"/>
      <c r="G19" s="129"/>
      <c r="H19" s="130">
        <v>10</v>
      </c>
      <c r="I19" s="131" t="s">
        <v>43</v>
      </c>
      <c r="J19" s="132" t="s">
        <v>44</v>
      </c>
      <c r="K19" s="133" t="s">
        <v>45</v>
      </c>
      <c r="L19" s="134">
        <v>16545941396</v>
      </c>
      <c r="M19" s="135"/>
      <c r="N19" s="135"/>
      <c r="O19" s="136"/>
      <c r="P19" s="135">
        <v>0</v>
      </c>
      <c r="Q19" s="135">
        <v>16545941396</v>
      </c>
      <c r="R19" s="135"/>
      <c r="S19" s="135">
        <v>16545941396</v>
      </c>
      <c r="T19" s="135">
        <v>1946181359</v>
      </c>
      <c r="U19" s="135">
        <v>1939327103</v>
      </c>
      <c r="V19" s="136">
        <v>1939327103</v>
      </c>
      <c r="W19" s="136">
        <v>1939327103</v>
      </c>
      <c r="X19" s="137">
        <v>0.11762288481636297</v>
      </c>
      <c r="Y19" s="137">
        <v>0.1172086287860801</v>
      </c>
    </row>
    <row r="20" spans="1:25" s="102" customFormat="1" ht="15.6" x14ac:dyDescent="0.25">
      <c r="A20" s="114" t="s">
        <v>36</v>
      </c>
      <c r="B20" s="115" t="s">
        <v>38</v>
      </c>
      <c r="C20" s="115" t="s">
        <v>38</v>
      </c>
      <c r="D20" s="115" t="s">
        <v>46</v>
      </c>
      <c r="E20" s="116"/>
      <c r="F20" s="116"/>
      <c r="G20" s="116"/>
      <c r="H20" s="117"/>
      <c r="I20" s="118"/>
      <c r="J20" s="119"/>
      <c r="K20" s="125" t="s">
        <v>47</v>
      </c>
      <c r="L20" s="121">
        <v>5776499704</v>
      </c>
      <c r="M20" s="122">
        <v>0</v>
      </c>
      <c r="N20" s="122">
        <v>0</v>
      </c>
      <c r="O20" s="123">
        <v>0</v>
      </c>
      <c r="P20" s="122">
        <v>0</v>
      </c>
      <c r="Q20" s="122">
        <v>5776499704</v>
      </c>
      <c r="R20" s="122">
        <v>0</v>
      </c>
      <c r="S20" s="122">
        <v>5776499704</v>
      </c>
      <c r="T20" s="122">
        <v>703462214</v>
      </c>
      <c r="U20" s="122">
        <v>703462214</v>
      </c>
      <c r="V20" s="123">
        <v>703462214</v>
      </c>
      <c r="W20" s="123">
        <v>703462214</v>
      </c>
      <c r="X20" s="126">
        <v>0.121780013857333</v>
      </c>
      <c r="Y20" s="126">
        <v>0.121780013857333</v>
      </c>
    </row>
    <row r="21" spans="1:25" s="149" customFormat="1" ht="15.6" x14ac:dyDescent="0.25">
      <c r="A21" s="139" t="s">
        <v>36</v>
      </c>
      <c r="B21" s="140" t="s">
        <v>38</v>
      </c>
      <c r="C21" s="140" t="s">
        <v>38</v>
      </c>
      <c r="D21" s="140" t="s">
        <v>46</v>
      </c>
      <c r="E21" s="141" t="s">
        <v>42</v>
      </c>
      <c r="F21" s="141"/>
      <c r="G21" s="141"/>
      <c r="H21" s="142">
        <v>10</v>
      </c>
      <c r="I21" s="143" t="s">
        <v>43</v>
      </c>
      <c r="J21" s="144" t="s">
        <v>44</v>
      </c>
      <c r="K21" s="145" t="s">
        <v>48</v>
      </c>
      <c r="L21" s="146">
        <v>1705000000</v>
      </c>
      <c r="M21" s="147"/>
      <c r="N21" s="147"/>
      <c r="O21" s="148"/>
      <c r="P21" s="147"/>
      <c r="Q21" s="147">
        <v>1705000000</v>
      </c>
      <c r="R21" s="147"/>
      <c r="S21" s="147">
        <v>1705000000</v>
      </c>
      <c r="T21" s="147">
        <v>247556100</v>
      </c>
      <c r="U21" s="147">
        <v>247556100</v>
      </c>
      <c r="V21" s="148">
        <v>247556100</v>
      </c>
      <c r="W21" s="148">
        <v>247556100</v>
      </c>
      <c r="X21" s="137">
        <v>0.14519419354838708</v>
      </c>
      <c r="Y21" s="137">
        <v>0.14519419354838708</v>
      </c>
    </row>
    <row r="22" spans="1:25" s="149" customFormat="1" ht="23.4" x14ac:dyDescent="0.25">
      <c r="A22" s="139" t="s">
        <v>36</v>
      </c>
      <c r="B22" s="140" t="s">
        <v>38</v>
      </c>
      <c r="C22" s="140" t="s">
        <v>38</v>
      </c>
      <c r="D22" s="140" t="s">
        <v>46</v>
      </c>
      <c r="E22" s="141" t="s">
        <v>49</v>
      </c>
      <c r="F22" s="141"/>
      <c r="G22" s="141"/>
      <c r="H22" s="142">
        <v>10</v>
      </c>
      <c r="I22" s="143" t="s">
        <v>43</v>
      </c>
      <c r="J22" s="144" t="s">
        <v>44</v>
      </c>
      <c r="K22" s="145" t="s">
        <v>50</v>
      </c>
      <c r="L22" s="146">
        <v>1225000000</v>
      </c>
      <c r="M22" s="147"/>
      <c r="N22" s="147"/>
      <c r="O22" s="148"/>
      <c r="P22" s="147"/>
      <c r="Q22" s="147">
        <v>1225000000</v>
      </c>
      <c r="R22" s="147"/>
      <c r="S22" s="147">
        <v>1225000000</v>
      </c>
      <c r="T22" s="147">
        <v>179594100</v>
      </c>
      <c r="U22" s="147">
        <v>179594100</v>
      </c>
      <c r="V22" s="148">
        <v>179594100</v>
      </c>
      <c r="W22" s="148">
        <v>179594100</v>
      </c>
      <c r="X22" s="137">
        <v>0.14660742857142858</v>
      </c>
      <c r="Y22" s="137">
        <v>0.14660742857142858</v>
      </c>
    </row>
    <row r="23" spans="1:25" s="149" customFormat="1" x14ac:dyDescent="0.25">
      <c r="A23" s="139" t="s">
        <v>36</v>
      </c>
      <c r="B23" s="140" t="s">
        <v>38</v>
      </c>
      <c r="C23" s="140" t="s">
        <v>38</v>
      </c>
      <c r="D23" s="140" t="s">
        <v>46</v>
      </c>
      <c r="E23" s="141" t="s">
        <v>51</v>
      </c>
      <c r="F23" s="141"/>
      <c r="G23" s="141"/>
      <c r="H23" s="142">
        <v>10</v>
      </c>
      <c r="I23" s="143" t="s">
        <v>43</v>
      </c>
      <c r="J23" s="144" t="s">
        <v>44</v>
      </c>
      <c r="K23" s="145" t="s">
        <v>52</v>
      </c>
      <c r="L23" s="146">
        <v>1326499704</v>
      </c>
      <c r="M23" s="147"/>
      <c r="N23" s="147"/>
      <c r="O23" s="148"/>
      <c r="P23" s="147"/>
      <c r="Q23" s="147">
        <v>1326499704</v>
      </c>
      <c r="R23" s="147"/>
      <c r="S23" s="147">
        <v>1326499704</v>
      </c>
      <c r="T23" s="147">
        <v>86084114</v>
      </c>
      <c r="U23" s="147">
        <v>86084114</v>
      </c>
      <c r="V23" s="148">
        <v>86084114</v>
      </c>
      <c r="W23" s="148">
        <v>86084114</v>
      </c>
      <c r="X23" s="137">
        <v>6.4895690319731872E-2</v>
      </c>
      <c r="Y23" s="137">
        <v>6.4895690319731872E-2</v>
      </c>
    </row>
    <row r="24" spans="1:25" s="149" customFormat="1" ht="15.6" x14ac:dyDescent="0.25">
      <c r="A24" s="139" t="s">
        <v>36</v>
      </c>
      <c r="B24" s="140" t="s">
        <v>38</v>
      </c>
      <c r="C24" s="140" t="s">
        <v>38</v>
      </c>
      <c r="D24" s="140" t="s">
        <v>46</v>
      </c>
      <c r="E24" s="141" t="s">
        <v>53</v>
      </c>
      <c r="F24" s="141"/>
      <c r="G24" s="141"/>
      <c r="H24" s="142">
        <v>10</v>
      </c>
      <c r="I24" s="143" t="s">
        <v>43</v>
      </c>
      <c r="J24" s="144" t="s">
        <v>44</v>
      </c>
      <c r="K24" s="145" t="s">
        <v>54</v>
      </c>
      <c r="L24" s="146">
        <v>610000000</v>
      </c>
      <c r="M24" s="147"/>
      <c r="N24" s="147"/>
      <c r="O24" s="148"/>
      <c r="P24" s="147"/>
      <c r="Q24" s="147">
        <v>610000000</v>
      </c>
      <c r="R24" s="147"/>
      <c r="S24" s="147">
        <v>610000000</v>
      </c>
      <c r="T24" s="147">
        <v>78683100</v>
      </c>
      <c r="U24" s="147">
        <v>78683100</v>
      </c>
      <c r="V24" s="148">
        <v>78683100</v>
      </c>
      <c r="W24" s="148">
        <v>78683100</v>
      </c>
      <c r="X24" s="137">
        <v>0.12898868852459017</v>
      </c>
      <c r="Y24" s="137">
        <v>0.12898868852459017</v>
      </c>
    </row>
    <row r="25" spans="1:25" s="149" customFormat="1" ht="15.6" x14ac:dyDescent="0.25">
      <c r="A25" s="139" t="s">
        <v>36</v>
      </c>
      <c r="B25" s="140" t="s">
        <v>38</v>
      </c>
      <c r="C25" s="140" t="s">
        <v>38</v>
      </c>
      <c r="D25" s="140" t="s">
        <v>46</v>
      </c>
      <c r="E25" s="141" t="s">
        <v>55</v>
      </c>
      <c r="F25" s="141"/>
      <c r="G25" s="141"/>
      <c r="H25" s="142">
        <v>10</v>
      </c>
      <c r="I25" s="143" t="s">
        <v>43</v>
      </c>
      <c r="J25" s="144" t="s">
        <v>44</v>
      </c>
      <c r="K25" s="145" t="s">
        <v>56</v>
      </c>
      <c r="L25" s="146">
        <v>93000000</v>
      </c>
      <c r="M25" s="147"/>
      <c r="N25" s="147"/>
      <c r="O25" s="148"/>
      <c r="P25" s="147"/>
      <c r="Q25" s="147">
        <v>93000000</v>
      </c>
      <c r="R25" s="147"/>
      <c r="S25" s="147">
        <v>93000000</v>
      </c>
      <c r="T25" s="147">
        <v>13155600</v>
      </c>
      <c r="U25" s="147">
        <v>13155600</v>
      </c>
      <c r="V25" s="148">
        <v>13155600</v>
      </c>
      <c r="W25" s="148">
        <v>13155600</v>
      </c>
      <c r="X25" s="137">
        <v>0.14145806451612902</v>
      </c>
      <c r="Y25" s="137">
        <v>0.14145806451612902</v>
      </c>
    </row>
    <row r="26" spans="1:25" s="149" customFormat="1" x14ac:dyDescent="0.25">
      <c r="A26" s="139" t="s">
        <v>36</v>
      </c>
      <c r="B26" s="140" t="s">
        <v>38</v>
      </c>
      <c r="C26" s="140" t="s">
        <v>38</v>
      </c>
      <c r="D26" s="140" t="s">
        <v>46</v>
      </c>
      <c r="E26" s="141" t="s">
        <v>57</v>
      </c>
      <c r="F26" s="141"/>
      <c r="G26" s="141"/>
      <c r="H26" s="142">
        <v>10</v>
      </c>
      <c r="I26" s="143" t="s">
        <v>43</v>
      </c>
      <c r="J26" s="144" t="s">
        <v>44</v>
      </c>
      <c r="K26" s="145" t="s">
        <v>58</v>
      </c>
      <c r="L26" s="146">
        <v>487000000</v>
      </c>
      <c r="M26" s="147"/>
      <c r="N26" s="147"/>
      <c r="O26" s="148"/>
      <c r="P26" s="147"/>
      <c r="Q26" s="147">
        <v>487000000</v>
      </c>
      <c r="R26" s="147"/>
      <c r="S26" s="147">
        <v>487000000</v>
      </c>
      <c r="T26" s="147">
        <v>59013300</v>
      </c>
      <c r="U26" s="147">
        <v>59013300</v>
      </c>
      <c r="V26" s="148">
        <v>59013300</v>
      </c>
      <c r="W26" s="148">
        <v>59013300</v>
      </c>
      <c r="X26" s="137">
        <v>0.12117720739219713</v>
      </c>
      <c r="Y26" s="137">
        <v>0.12117720739219713</v>
      </c>
    </row>
    <row r="27" spans="1:25" s="149" customFormat="1" x14ac:dyDescent="0.25">
      <c r="A27" s="139" t="s">
        <v>36</v>
      </c>
      <c r="B27" s="140" t="s">
        <v>38</v>
      </c>
      <c r="C27" s="140" t="s">
        <v>38</v>
      </c>
      <c r="D27" s="140" t="s">
        <v>46</v>
      </c>
      <c r="E27" s="141" t="s">
        <v>59</v>
      </c>
      <c r="F27" s="141"/>
      <c r="G27" s="141"/>
      <c r="H27" s="142">
        <v>10</v>
      </c>
      <c r="I27" s="143" t="s">
        <v>43</v>
      </c>
      <c r="J27" s="144" t="s">
        <v>44</v>
      </c>
      <c r="K27" s="145" t="s">
        <v>60</v>
      </c>
      <c r="L27" s="146">
        <v>87000000</v>
      </c>
      <c r="M27" s="147"/>
      <c r="N27" s="147"/>
      <c r="O27" s="148"/>
      <c r="P27" s="147"/>
      <c r="Q27" s="147">
        <v>87000000</v>
      </c>
      <c r="R27" s="147"/>
      <c r="S27" s="147">
        <v>87000000</v>
      </c>
      <c r="T27" s="147">
        <v>9847900</v>
      </c>
      <c r="U27" s="147">
        <v>9847900</v>
      </c>
      <c r="V27" s="148">
        <v>9847900</v>
      </c>
      <c r="W27" s="148">
        <v>9847900</v>
      </c>
      <c r="X27" s="137">
        <v>0.11319425287356322</v>
      </c>
      <c r="Y27" s="137">
        <v>0.11319425287356322</v>
      </c>
    </row>
    <row r="28" spans="1:25" s="149" customFormat="1" x14ac:dyDescent="0.25">
      <c r="A28" s="139" t="s">
        <v>36</v>
      </c>
      <c r="B28" s="140" t="s">
        <v>38</v>
      </c>
      <c r="C28" s="140" t="s">
        <v>38</v>
      </c>
      <c r="D28" s="140" t="s">
        <v>46</v>
      </c>
      <c r="E28" s="141" t="s">
        <v>61</v>
      </c>
      <c r="F28" s="141"/>
      <c r="G28" s="141"/>
      <c r="H28" s="142">
        <v>10</v>
      </c>
      <c r="I28" s="143" t="s">
        <v>43</v>
      </c>
      <c r="J28" s="144" t="s">
        <v>44</v>
      </c>
      <c r="K28" s="145" t="s">
        <v>62</v>
      </c>
      <c r="L28" s="146">
        <v>87000000</v>
      </c>
      <c r="M28" s="147"/>
      <c r="N28" s="147"/>
      <c r="O28" s="148"/>
      <c r="P28" s="147"/>
      <c r="Q28" s="147">
        <v>87000000</v>
      </c>
      <c r="R28" s="147"/>
      <c r="S28" s="147">
        <v>87000000</v>
      </c>
      <c r="T28" s="147">
        <v>9847900</v>
      </c>
      <c r="U28" s="147">
        <v>9847900</v>
      </c>
      <c r="V28" s="148">
        <v>9847900</v>
      </c>
      <c r="W28" s="148">
        <v>9847900</v>
      </c>
      <c r="X28" s="137">
        <v>0.11319425287356322</v>
      </c>
      <c r="Y28" s="137">
        <v>0.11319425287356322</v>
      </c>
    </row>
    <row r="29" spans="1:25" s="149" customFormat="1" ht="15.6" x14ac:dyDescent="0.25">
      <c r="A29" s="139" t="s">
        <v>36</v>
      </c>
      <c r="B29" s="140" t="s">
        <v>38</v>
      </c>
      <c r="C29" s="140" t="s">
        <v>38</v>
      </c>
      <c r="D29" s="140" t="s">
        <v>46</v>
      </c>
      <c r="E29" s="141" t="s">
        <v>63</v>
      </c>
      <c r="F29" s="141"/>
      <c r="G29" s="141"/>
      <c r="H29" s="142">
        <v>10</v>
      </c>
      <c r="I29" s="143" t="s">
        <v>43</v>
      </c>
      <c r="J29" s="144" t="s">
        <v>44</v>
      </c>
      <c r="K29" s="145" t="s">
        <v>64</v>
      </c>
      <c r="L29" s="146">
        <v>156000000</v>
      </c>
      <c r="M29" s="147"/>
      <c r="N29" s="147"/>
      <c r="O29" s="148"/>
      <c r="P29" s="147"/>
      <c r="Q29" s="147">
        <v>156000000</v>
      </c>
      <c r="R29" s="147"/>
      <c r="S29" s="147">
        <v>156000000</v>
      </c>
      <c r="T29" s="147">
        <v>19680100</v>
      </c>
      <c r="U29" s="147">
        <v>19680100</v>
      </c>
      <c r="V29" s="148">
        <v>19680100</v>
      </c>
      <c r="W29" s="148">
        <v>19680100</v>
      </c>
      <c r="X29" s="137">
        <v>0.12615448717948718</v>
      </c>
      <c r="Y29" s="137">
        <v>0.12615448717948718</v>
      </c>
    </row>
    <row r="30" spans="1:25" s="102" customFormat="1" ht="15.6" x14ac:dyDescent="0.25">
      <c r="A30" s="114" t="s">
        <v>36</v>
      </c>
      <c r="B30" s="115" t="s">
        <v>38</v>
      </c>
      <c r="C30" s="115" t="s">
        <v>38</v>
      </c>
      <c r="D30" s="115" t="s">
        <v>65</v>
      </c>
      <c r="E30" s="116"/>
      <c r="F30" s="116"/>
      <c r="G30" s="116"/>
      <c r="H30" s="117"/>
      <c r="I30" s="118"/>
      <c r="J30" s="119"/>
      <c r="K30" s="125" t="s">
        <v>66</v>
      </c>
      <c r="L30" s="121">
        <v>2150032122</v>
      </c>
      <c r="M30" s="122">
        <v>0</v>
      </c>
      <c r="N30" s="122">
        <v>0</v>
      </c>
      <c r="O30" s="123">
        <v>0</v>
      </c>
      <c r="P30" s="122">
        <v>0</v>
      </c>
      <c r="Q30" s="122">
        <v>2150032122</v>
      </c>
      <c r="R30" s="122">
        <v>0</v>
      </c>
      <c r="S30" s="122">
        <v>2150032122</v>
      </c>
      <c r="T30" s="122">
        <v>137935683</v>
      </c>
      <c r="U30" s="122">
        <v>137935683</v>
      </c>
      <c r="V30" s="123">
        <v>137935683</v>
      </c>
      <c r="W30" s="123">
        <v>137935683</v>
      </c>
      <c r="X30" s="126">
        <v>6.4155173119780945E-2</v>
      </c>
      <c r="Y30" s="126">
        <v>6.4155173119780945E-2</v>
      </c>
    </row>
    <row r="31" spans="1:25" s="149" customFormat="1" ht="15.6" x14ac:dyDescent="0.25">
      <c r="A31" s="139" t="s">
        <v>36</v>
      </c>
      <c r="B31" s="140" t="s">
        <v>38</v>
      </c>
      <c r="C31" s="140" t="s">
        <v>38</v>
      </c>
      <c r="D31" s="140" t="s">
        <v>65</v>
      </c>
      <c r="E31" s="141" t="s">
        <v>42</v>
      </c>
      <c r="F31" s="141"/>
      <c r="G31" s="141"/>
      <c r="H31" s="142">
        <v>10</v>
      </c>
      <c r="I31" s="143" t="s">
        <v>43</v>
      </c>
      <c r="J31" s="144" t="s">
        <v>44</v>
      </c>
      <c r="K31" s="145" t="s">
        <v>67</v>
      </c>
      <c r="L31" s="146">
        <v>1026032122</v>
      </c>
      <c r="M31" s="147"/>
      <c r="N31" s="147"/>
      <c r="O31" s="148"/>
      <c r="P31" s="147"/>
      <c r="Q31" s="147">
        <v>1026032122</v>
      </c>
      <c r="R31" s="147"/>
      <c r="S31" s="147">
        <v>1026032122</v>
      </c>
      <c r="T31" s="147">
        <v>33701678</v>
      </c>
      <c r="U31" s="147">
        <v>33701678</v>
      </c>
      <c r="V31" s="148">
        <v>33701678</v>
      </c>
      <c r="W31" s="148">
        <v>33701678</v>
      </c>
      <c r="X31" s="150">
        <v>3.2846611014776789E-2</v>
      </c>
      <c r="Y31" s="137">
        <v>3.2846611014776789E-2</v>
      </c>
    </row>
    <row r="32" spans="1:25" s="149" customFormat="1" x14ac:dyDescent="0.25">
      <c r="A32" s="139" t="s">
        <v>36</v>
      </c>
      <c r="B32" s="140" t="s">
        <v>38</v>
      </c>
      <c r="C32" s="140" t="s">
        <v>38</v>
      </c>
      <c r="D32" s="140" t="s">
        <v>65</v>
      </c>
      <c r="E32" s="141" t="s">
        <v>49</v>
      </c>
      <c r="F32" s="141"/>
      <c r="G32" s="141"/>
      <c r="H32" s="142">
        <v>10</v>
      </c>
      <c r="I32" s="143" t="s">
        <v>43</v>
      </c>
      <c r="J32" s="144" t="s">
        <v>44</v>
      </c>
      <c r="K32" s="145" t="s">
        <v>68</v>
      </c>
      <c r="L32" s="146">
        <v>230000000</v>
      </c>
      <c r="M32" s="147"/>
      <c r="N32" s="147"/>
      <c r="O32" s="148"/>
      <c r="P32" s="147"/>
      <c r="Q32" s="147">
        <v>230000000</v>
      </c>
      <c r="R32" s="147"/>
      <c r="S32" s="147">
        <v>230000000</v>
      </c>
      <c r="T32" s="147">
        <v>27563716</v>
      </c>
      <c r="U32" s="147">
        <v>27563716</v>
      </c>
      <c r="V32" s="148">
        <v>27563716</v>
      </c>
      <c r="W32" s="148">
        <v>27563716</v>
      </c>
      <c r="X32" s="150">
        <v>0.11984224347826088</v>
      </c>
      <c r="Y32" s="137">
        <v>0.11984224347826088</v>
      </c>
    </row>
    <row r="33" spans="1:25" s="149" customFormat="1" x14ac:dyDescent="0.25">
      <c r="A33" s="139" t="s">
        <v>36</v>
      </c>
      <c r="B33" s="140" t="s">
        <v>38</v>
      </c>
      <c r="C33" s="140" t="s">
        <v>38</v>
      </c>
      <c r="D33" s="140" t="s">
        <v>65</v>
      </c>
      <c r="E33" s="141" t="s">
        <v>55</v>
      </c>
      <c r="F33" s="141"/>
      <c r="G33" s="141"/>
      <c r="H33" s="142">
        <v>10</v>
      </c>
      <c r="I33" s="143" t="s">
        <v>43</v>
      </c>
      <c r="J33" s="144" t="s">
        <v>44</v>
      </c>
      <c r="K33" s="145" t="s">
        <v>69</v>
      </c>
      <c r="L33" s="146">
        <v>11000000</v>
      </c>
      <c r="M33" s="147"/>
      <c r="N33" s="147"/>
      <c r="O33" s="148"/>
      <c r="P33" s="147"/>
      <c r="Q33" s="147">
        <v>11000000</v>
      </c>
      <c r="R33" s="147"/>
      <c r="S33" s="147">
        <v>11000000</v>
      </c>
      <c r="T33" s="147">
        <v>1442912</v>
      </c>
      <c r="U33" s="147">
        <v>1442912</v>
      </c>
      <c r="V33" s="148">
        <v>1442912</v>
      </c>
      <c r="W33" s="148">
        <v>1442912</v>
      </c>
      <c r="X33" s="150">
        <v>0.13117381818181817</v>
      </c>
      <c r="Y33" s="137">
        <v>0.13117381818181817</v>
      </c>
    </row>
    <row r="34" spans="1:25" s="149" customFormat="1" x14ac:dyDescent="0.25">
      <c r="A34" s="139" t="s">
        <v>36</v>
      </c>
      <c r="B34" s="140" t="s">
        <v>38</v>
      </c>
      <c r="C34" s="140" t="s">
        <v>38</v>
      </c>
      <c r="D34" s="140" t="s">
        <v>65</v>
      </c>
      <c r="E34" s="141" t="s">
        <v>59</v>
      </c>
      <c r="F34" s="141"/>
      <c r="G34" s="141"/>
      <c r="H34" s="142">
        <v>10</v>
      </c>
      <c r="I34" s="143" t="s">
        <v>43</v>
      </c>
      <c r="J34" s="144" t="s">
        <v>44</v>
      </c>
      <c r="K34" s="145" t="s">
        <v>70</v>
      </c>
      <c r="L34" s="146">
        <v>73000000</v>
      </c>
      <c r="M34" s="147"/>
      <c r="N34" s="147"/>
      <c r="O34" s="148"/>
      <c r="P34" s="147"/>
      <c r="Q34" s="147">
        <v>73000000</v>
      </c>
      <c r="R34" s="147"/>
      <c r="S34" s="147">
        <v>73000000</v>
      </c>
      <c r="T34" s="147">
        <v>11634598</v>
      </c>
      <c r="U34" s="147">
        <v>11634598</v>
      </c>
      <c r="V34" s="148">
        <v>11634598</v>
      </c>
      <c r="W34" s="148">
        <v>11634598</v>
      </c>
      <c r="X34" s="150">
        <v>0.15937805479452055</v>
      </c>
      <c r="Y34" s="137">
        <v>0.15937805479452055</v>
      </c>
    </row>
    <row r="35" spans="1:25" s="149" customFormat="1" x14ac:dyDescent="0.25">
      <c r="A35" s="139" t="s">
        <v>36</v>
      </c>
      <c r="B35" s="140" t="s">
        <v>38</v>
      </c>
      <c r="C35" s="140" t="s">
        <v>38</v>
      </c>
      <c r="D35" s="140" t="s">
        <v>65</v>
      </c>
      <c r="E35" s="141" t="s">
        <v>71</v>
      </c>
      <c r="F35" s="141"/>
      <c r="G35" s="141"/>
      <c r="H35" s="142">
        <v>10</v>
      </c>
      <c r="I35" s="143" t="s">
        <v>43</v>
      </c>
      <c r="J35" s="144" t="s">
        <v>44</v>
      </c>
      <c r="K35" s="145" t="s">
        <v>72</v>
      </c>
      <c r="L35" s="146">
        <v>355000000</v>
      </c>
      <c r="M35" s="147"/>
      <c r="N35" s="147"/>
      <c r="O35" s="148"/>
      <c r="P35" s="147"/>
      <c r="Q35" s="147">
        <v>355000000</v>
      </c>
      <c r="R35" s="147"/>
      <c r="S35" s="147">
        <v>355000000</v>
      </c>
      <c r="T35" s="147">
        <v>63592779</v>
      </c>
      <c r="U35" s="147">
        <v>63592779</v>
      </c>
      <c r="V35" s="148">
        <v>63592779</v>
      </c>
      <c r="W35" s="148">
        <v>63592779</v>
      </c>
      <c r="X35" s="150">
        <v>0.17913458873239438</v>
      </c>
      <c r="Y35" s="137">
        <v>0.17913458873239438</v>
      </c>
    </row>
    <row r="36" spans="1:25" s="149" customFormat="1" x14ac:dyDescent="0.25">
      <c r="A36" s="139" t="s">
        <v>36</v>
      </c>
      <c r="B36" s="140" t="s">
        <v>38</v>
      </c>
      <c r="C36" s="140" t="s">
        <v>38</v>
      </c>
      <c r="D36" s="140" t="s">
        <v>65</v>
      </c>
      <c r="E36" s="141" t="s">
        <v>73</v>
      </c>
      <c r="F36" s="141"/>
      <c r="G36" s="141"/>
      <c r="H36" s="142">
        <v>10</v>
      </c>
      <c r="I36" s="143" t="s">
        <v>43</v>
      </c>
      <c r="J36" s="144" t="s">
        <v>44</v>
      </c>
      <c r="K36" s="145" t="s">
        <v>74</v>
      </c>
      <c r="L36" s="146">
        <v>455000000</v>
      </c>
      <c r="M36" s="147"/>
      <c r="N36" s="147"/>
      <c r="O36" s="148"/>
      <c r="P36" s="147"/>
      <c r="Q36" s="147">
        <v>455000000</v>
      </c>
      <c r="R36" s="147"/>
      <c r="S36" s="147">
        <v>455000000</v>
      </c>
      <c r="T36" s="147">
        <v>0</v>
      </c>
      <c r="U36" s="147">
        <v>0</v>
      </c>
      <c r="V36" s="148">
        <v>0</v>
      </c>
      <c r="W36" s="148">
        <v>0</v>
      </c>
      <c r="X36" s="150">
        <v>0</v>
      </c>
      <c r="Y36" s="137">
        <v>0</v>
      </c>
    </row>
    <row r="37" spans="1:25" s="102" customFormat="1" x14ac:dyDescent="0.25">
      <c r="A37" s="104" t="s">
        <v>36</v>
      </c>
      <c r="B37" s="106" t="s">
        <v>46</v>
      </c>
      <c r="C37" s="106"/>
      <c r="D37" s="105"/>
      <c r="E37" s="105"/>
      <c r="F37" s="105"/>
      <c r="G37" s="105"/>
      <c r="H37" s="105"/>
      <c r="I37" s="106"/>
      <c r="J37" s="107"/>
      <c r="K37" s="108" t="s">
        <v>75</v>
      </c>
      <c r="L37" s="109">
        <v>7967841118</v>
      </c>
      <c r="M37" s="109">
        <v>0</v>
      </c>
      <c r="N37" s="109">
        <v>0</v>
      </c>
      <c r="O37" s="109">
        <v>0</v>
      </c>
      <c r="P37" s="109">
        <v>0</v>
      </c>
      <c r="Q37" s="109">
        <v>7967841118</v>
      </c>
      <c r="R37" s="109">
        <v>0</v>
      </c>
      <c r="S37" s="109">
        <v>3855260389.5</v>
      </c>
      <c r="T37" s="109">
        <v>1628469393.6499999</v>
      </c>
      <c r="U37" s="109">
        <v>228184077.65000001</v>
      </c>
      <c r="V37" s="109">
        <v>228184077.65000001</v>
      </c>
      <c r="W37" s="109">
        <v>228184077.65000001</v>
      </c>
      <c r="X37" s="126">
        <v>0.2043802542662598</v>
      </c>
      <c r="Y37" s="126">
        <v>2.8638130990653623E-2</v>
      </c>
    </row>
    <row r="38" spans="1:25" s="102" customFormat="1" ht="15.6" x14ac:dyDescent="0.25">
      <c r="A38" s="114" t="s">
        <v>36</v>
      </c>
      <c r="B38" s="115" t="s">
        <v>46</v>
      </c>
      <c r="C38" s="115" t="s">
        <v>46</v>
      </c>
      <c r="D38" s="151"/>
      <c r="E38" s="118"/>
      <c r="F38" s="118"/>
      <c r="G38" s="118"/>
      <c r="H38" s="118"/>
      <c r="I38" s="118"/>
      <c r="J38" s="152"/>
      <c r="K38" s="125" t="s">
        <v>76</v>
      </c>
      <c r="L38" s="153">
        <v>7967841118</v>
      </c>
      <c r="M38" s="154">
        <v>0</v>
      </c>
      <c r="N38" s="154">
        <v>0</v>
      </c>
      <c r="O38" s="155">
        <v>0</v>
      </c>
      <c r="P38" s="154">
        <v>0</v>
      </c>
      <c r="Q38" s="153">
        <v>7967841118</v>
      </c>
      <c r="R38" s="154">
        <v>0</v>
      </c>
      <c r="S38" s="154">
        <v>3855260389.5</v>
      </c>
      <c r="T38" s="154">
        <v>1628469393.6499999</v>
      </c>
      <c r="U38" s="154">
        <v>228184077.65000001</v>
      </c>
      <c r="V38" s="155">
        <v>228184077.65000001</v>
      </c>
      <c r="W38" s="155">
        <v>228184077.65000001</v>
      </c>
      <c r="X38" s="156">
        <v>0.2043802542662598</v>
      </c>
      <c r="Y38" s="156">
        <v>2.8638130990653623E-2</v>
      </c>
    </row>
    <row r="39" spans="1:25" s="102" customFormat="1" x14ac:dyDescent="0.25">
      <c r="A39" s="114" t="s">
        <v>36</v>
      </c>
      <c r="B39" s="115" t="s">
        <v>46</v>
      </c>
      <c r="C39" s="115" t="s">
        <v>46</v>
      </c>
      <c r="D39" s="115" t="s">
        <v>38</v>
      </c>
      <c r="E39" s="116"/>
      <c r="F39" s="143"/>
      <c r="G39" s="116"/>
      <c r="H39" s="117"/>
      <c r="I39" s="118"/>
      <c r="J39" s="119"/>
      <c r="K39" s="125" t="s">
        <v>77</v>
      </c>
      <c r="L39" s="121">
        <v>218800000</v>
      </c>
      <c r="M39" s="122">
        <v>0</v>
      </c>
      <c r="N39" s="122">
        <v>0</v>
      </c>
      <c r="O39" s="123">
        <v>0</v>
      </c>
      <c r="P39" s="122">
        <v>0</v>
      </c>
      <c r="Q39" s="122">
        <v>218800000</v>
      </c>
      <c r="R39" s="122">
        <v>0</v>
      </c>
      <c r="S39" s="122">
        <v>85500000</v>
      </c>
      <c r="T39" s="122">
        <v>0</v>
      </c>
      <c r="U39" s="122">
        <v>0</v>
      </c>
      <c r="V39" s="123">
        <v>0</v>
      </c>
      <c r="W39" s="123">
        <v>0</v>
      </c>
      <c r="X39" s="126">
        <v>0</v>
      </c>
      <c r="Y39" s="126">
        <v>0</v>
      </c>
    </row>
    <row r="40" spans="1:25" s="149" customFormat="1" x14ac:dyDescent="0.25">
      <c r="A40" s="139" t="s">
        <v>36</v>
      </c>
      <c r="B40" s="140" t="s">
        <v>46</v>
      </c>
      <c r="C40" s="140" t="s">
        <v>46</v>
      </c>
      <c r="D40" s="140" t="s">
        <v>38</v>
      </c>
      <c r="E40" s="141" t="s">
        <v>42</v>
      </c>
      <c r="F40" s="143"/>
      <c r="G40" s="141"/>
      <c r="H40" s="142">
        <v>10</v>
      </c>
      <c r="I40" s="143" t="s">
        <v>43</v>
      </c>
      <c r="J40" s="144" t="s">
        <v>44</v>
      </c>
      <c r="K40" s="145" t="s">
        <v>78</v>
      </c>
      <c r="L40" s="146">
        <v>3800000</v>
      </c>
      <c r="M40" s="147"/>
      <c r="N40" s="147"/>
      <c r="O40" s="148"/>
      <c r="P40" s="147"/>
      <c r="Q40" s="147">
        <v>3800000</v>
      </c>
      <c r="R40" s="147"/>
      <c r="S40" s="147">
        <v>500000</v>
      </c>
      <c r="T40" s="147">
        <v>0</v>
      </c>
      <c r="U40" s="147">
        <v>0</v>
      </c>
      <c r="V40" s="148">
        <v>0</v>
      </c>
      <c r="W40" s="148">
        <v>0</v>
      </c>
      <c r="X40" s="150">
        <v>0</v>
      </c>
      <c r="Y40" s="137">
        <v>0</v>
      </c>
    </row>
    <row r="41" spans="1:25" s="149" customFormat="1" ht="23.4" x14ac:dyDescent="0.25">
      <c r="A41" s="139" t="s">
        <v>36</v>
      </c>
      <c r="B41" s="140" t="s">
        <v>46</v>
      </c>
      <c r="C41" s="140" t="s">
        <v>46</v>
      </c>
      <c r="D41" s="140" t="s">
        <v>38</v>
      </c>
      <c r="E41" s="141" t="s">
        <v>49</v>
      </c>
      <c r="F41" s="143"/>
      <c r="G41" s="141"/>
      <c r="H41" s="142">
        <v>10</v>
      </c>
      <c r="I41" s="143" t="s">
        <v>43</v>
      </c>
      <c r="J41" s="144" t="s">
        <v>44</v>
      </c>
      <c r="K41" s="145" t="s">
        <v>79</v>
      </c>
      <c r="L41" s="146">
        <v>27000000</v>
      </c>
      <c r="M41" s="147"/>
      <c r="N41" s="147"/>
      <c r="O41" s="148"/>
      <c r="P41" s="147"/>
      <c r="Q41" s="147">
        <v>27000000</v>
      </c>
      <c r="R41" s="147"/>
      <c r="S41" s="147">
        <v>0</v>
      </c>
      <c r="T41" s="147">
        <v>0</v>
      </c>
      <c r="U41" s="147">
        <v>0</v>
      </c>
      <c r="V41" s="148">
        <v>0</v>
      </c>
      <c r="W41" s="148">
        <v>0</v>
      </c>
      <c r="X41" s="150">
        <v>0</v>
      </c>
      <c r="Y41" s="137">
        <v>0</v>
      </c>
    </row>
    <row r="42" spans="1:25" s="149" customFormat="1" ht="23.4" x14ac:dyDescent="0.25">
      <c r="A42" s="139" t="s">
        <v>36</v>
      </c>
      <c r="B42" s="140" t="s">
        <v>46</v>
      </c>
      <c r="C42" s="140" t="s">
        <v>46</v>
      </c>
      <c r="D42" s="140" t="s">
        <v>38</v>
      </c>
      <c r="E42" s="141" t="s">
        <v>51</v>
      </c>
      <c r="F42" s="143"/>
      <c r="G42" s="141"/>
      <c r="H42" s="142">
        <v>10</v>
      </c>
      <c r="I42" s="143" t="s">
        <v>43</v>
      </c>
      <c r="J42" s="144" t="s">
        <v>44</v>
      </c>
      <c r="K42" s="145" t="s">
        <v>80</v>
      </c>
      <c r="L42" s="146">
        <v>181000000</v>
      </c>
      <c r="M42" s="147"/>
      <c r="N42" s="147"/>
      <c r="O42" s="148"/>
      <c r="P42" s="147"/>
      <c r="Q42" s="147">
        <v>181000000</v>
      </c>
      <c r="R42" s="147"/>
      <c r="S42" s="147">
        <v>83500000</v>
      </c>
      <c r="T42" s="147">
        <v>0</v>
      </c>
      <c r="U42" s="147">
        <v>0</v>
      </c>
      <c r="V42" s="148">
        <v>0</v>
      </c>
      <c r="W42" s="148">
        <v>0</v>
      </c>
      <c r="X42" s="150">
        <v>0</v>
      </c>
      <c r="Y42" s="137">
        <v>0</v>
      </c>
    </row>
    <row r="43" spans="1:25" s="149" customFormat="1" ht="15.6" x14ac:dyDescent="0.25">
      <c r="A43" s="139" t="s">
        <v>36</v>
      </c>
      <c r="B43" s="140" t="s">
        <v>46</v>
      </c>
      <c r="C43" s="140" t="s">
        <v>46</v>
      </c>
      <c r="D43" s="140" t="s">
        <v>38</v>
      </c>
      <c r="E43" s="141" t="s">
        <v>53</v>
      </c>
      <c r="F43" s="118"/>
      <c r="G43" s="141"/>
      <c r="H43" s="142">
        <v>10</v>
      </c>
      <c r="I43" s="143" t="s">
        <v>43</v>
      </c>
      <c r="J43" s="144" t="s">
        <v>44</v>
      </c>
      <c r="K43" s="145" t="s">
        <v>81</v>
      </c>
      <c r="L43" s="146">
        <v>7000000</v>
      </c>
      <c r="M43" s="147"/>
      <c r="N43" s="147"/>
      <c r="O43" s="148"/>
      <c r="P43" s="147"/>
      <c r="Q43" s="147">
        <v>7000000</v>
      </c>
      <c r="R43" s="147"/>
      <c r="S43" s="147">
        <v>1500000</v>
      </c>
      <c r="T43" s="147">
        <v>0</v>
      </c>
      <c r="U43" s="147">
        <v>0</v>
      </c>
      <c r="V43" s="148">
        <v>0</v>
      </c>
      <c r="W43" s="148">
        <v>0</v>
      </c>
      <c r="X43" s="150">
        <v>0</v>
      </c>
      <c r="Y43" s="137">
        <v>0</v>
      </c>
    </row>
    <row r="44" spans="1:25" s="102" customFormat="1" x14ac:dyDescent="0.25">
      <c r="A44" s="114" t="s">
        <v>36</v>
      </c>
      <c r="B44" s="115" t="s">
        <v>46</v>
      </c>
      <c r="C44" s="115" t="s">
        <v>46</v>
      </c>
      <c r="D44" s="115" t="s">
        <v>46</v>
      </c>
      <c r="E44" s="116"/>
      <c r="F44" s="143"/>
      <c r="G44" s="116"/>
      <c r="H44" s="117"/>
      <c r="I44" s="118"/>
      <c r="J44" s="119"/>
      <c r="K44" s="125" t="s">
        <v>82</v>
      </c>
      <c r="L44" s="121">
        <v>7749041118</v>
      </c>
      <c r="M44" s="122">
        <v>0</v>
      </c>
      <c r="N44" s="122">
        <v>0</v>
      </c>
      <c r="O44" s="123">
        <v>0</v>
      </c>
      <c r="P44" s="122">
        <v>0</v>
      </c>
      <c r="Q44" s="122">
        <v>7749041118</v>
      </c>
      <c r="R44" s="122">
        <v>0</v>
      </c>
      <c r="S44" s="122">
        <v>3769760389.5</v>
      </c>
      <c r="T44" s="122">
        <v>1628469393.6499999</v>
      </c>
      <c r="U44" s="122">
        <v>228184077.65000001</v>
      </c>
      <c r="V44" s="123">
        <v>228184077.65000001</v>
      </c>
      <c r="W44" s="123">
        <v>228184077.65000001</v>
      </c>
      <c r="X44" s="126">
        <v>0.21015108435381513</v>
      </c>
      <c r="Y44" s="126">
        <v>2.9446750143054281E-2</v>
      </c>
    </row>
    <row r="45" spans="1:25" s="149" customFormat="1" x14ac:dyDescent="0.25">
      <c r="A45" s="139" t="s">
        <v>36</v>
      </c>
      <c r="B45" s="140" t="s">
        <v>46</v>
      </c>
      <c r="C45" s="140" t="s">
        <v>46</v>
      </c>
      <c r="D45" s="140" t="s">
        <v>46</v>
      </c>
      <c r="E45" s="141" t="s">
        <v>55</v>
      </c>
      <c r="F45" s="143"/>
      <c r="G45" s="141"/>
      <c r="H45" s="142">
        <v>10</v>
      </c>
      <c r="I45" s="143" t="s">
        <v>43</v>
      </c>
      <c r="J45" s="144" t="s">
        <v>44</v>
      </c>
      <c r="K45" s="145" t="s">
        <v>83</v>
      </c>
      <c r="L45" s="146">
        <v>8500000</v>
      </c>
      <c r="M45" s="147"/>
      <c r="N45" s="147"/>
      <c r="O45" s="148"/>
      <c r="P45" s="147"/>
      <c r="Q45" s="147">
        <v>8500000</v>
      </c>
      <c r="R45" s="147"/>
      <c r="S45" s="147">
        <v>1500000</v>
      </c>
      <c r="T45" s="147">
        <v>0</v>
      </c>
      <c r="U45" s="147">
        <v>0</v>
      </c>
      <c r="V45" s="148">
        <v>0</v>
      </c>
      <c r="W45" s="148">
        <v>0</v>
      </c>
      <c r="X45" s="150">
        <v>0</v>
      </c>
      <c r="Y45" s="137">
        <v>0</v>
      </c>
    </row>
    <row r="46" spans="1:25" s="149" customFormat="1" ht="39" x14ac:dyDescent="0.25">
      <c r="A46" s="139" t="s">
        <v>36</v>
      </c>
      <c r="B46" s="140" t="s">
        <v>46</v>
      </c>
      <c r="C46" s="140" t="s">
        <v>46</v>
      </c>
      <c r="D46" s="140" t="s">
        <v>46</v>
      </c>
      <c r="E46" s="141" t="s">
        <v>57</v>
      </c>
      <c r="F46" s="143"/>
      <c r="G46" s="141"/>
      <c r="H46" s="142">
        <v>10</v>
      </c>
      <c r="I46" s="143" t="s">
        <v>43</v>
      </c>
      <c r="J46" s="144" t="s">
        <v>44</v>
      </c>
      <c r="K46" s="145" t="s">
        <v>84</v>
      </c>
      <c r="L46" s="146">
        <v>1001000000</v>
      </c>
      <c r="M46" s="147"/>
      <c r="N46" s="147"/>
      <c r="O46" s="148"/>
      <c r="P46" s="147"/>
      <c r="Q46" s="147">
        <v>1001000000</v>
      </c>
      <c r="R46" s="147"/>
      <c r="S46" s="147">
        <v>531500000</v>
      </c>
      <c r="T46" s="147">
        <v>149594823.80000001</v>
      </c>
      <c r="U46" s="147">
        <v>148189335.80000001</v>
      </c>
      <c r="V46" s="148">
        <v>148189335.80000001</v>
      </c>
      <c r="W46" s="148">
        <v>148189335.80000001</v>
      </c>
      <c r="X46" s="150">
        <v>0.14944537842157843</v>
      </c>
      <c r="Y46" s="137">
        <v>0.14804129450549453</v>
      </c>
    </row>
    <row r="47" spans="1:25" s="149" customFormat="1" ht="23.4" x14ac:dyDescent="0.25">
      <c r="A47" s="139" t="s">
        <v>36</v>
      </c>
      <c r="B47" s="140" t="s">
        <v>46</v>
      </c>
      <c r="C47" s="140" t="s">
        <v>46</v>
      </c>
      <c r="D47" s="140" t="s">
        <v>46</v>
      </c>
      <c r="E47" s="141" t="s">
        <v>59</v>
      </c>
      <c r="F47" s="143"/>
      <c r="G47" s="141"/>
      <c r="H47" s="142">
        <v>10</v>
      </c>
      <c r="I47" s="143" t="s">
        <v>43</v>
      </c>
      <c r="J47" s="144" t="s">
        <v>44</v>
      </c>
      <c r="K47" s="145" t="s">
        <v>85</v>
      </c>
      <c r="L47" s="146">
        <v>1350000000</v>
      </c>
      <c r="M47" s="147"/>
      <c r="N47" s="147"/>
      <c r="O47" s="148"/>
      <c r="P47" s="147"/>
      <c r="Q47" s="147">
        <v>1350000000</v>
      </c>
      <c r="R47" s="147"/>
      <c r="S47" s="147">
        <v>13511993</v>
      </c>
      <c r="T47" s="147">
        <v>10198171</v>
      </c>
      <c r="U47" s="147">
        <v>80100</v>
      </c>
      <c r="V47" s="148">
        <v>80100</v>
      </c>
      <c r="W47" s="148">
        <v>80100</v>
      </c>
      <c r="X47" s="150">
        <v>7.5542007407407409E-3</v>
      </c>
      <c r="Y47" s="137">
        <v>5.9333333333333337E-5</v>
      </c>
    </row>
    <row r="48" spans="1:25" s="149" customFormat="1" ht="15.6" x14ac:dyDescent="0.25">
      <c r="A48" s="139" t="s">
        <v>36</v>
      </c>
      <c r="B48" s="140" t="s">
        <v>46</v>
      </c>
      <c r="C48" s="140" t="s">
        <v>46</v>
      </c>
      <c r="D48" s="140" t="s">
        <v>46</v>
      </c>
      <c r="E48" s="141" t="s">
        <v>61</v>
      </c>
      <c r="F48" s="143"/>
      <c r="G48" s="141"/>
      <c r="H48" s="142">
        <v>10</v>
      </c>
      <c r="I48" s="143" t="s">
        <v>43</v>
      </c>
      <c r="J48" s="144" t="s">
        <v>44</v>
      </c>
      <c r="K48" s="145" t="s">
        <v>86</v>
      </c>
      <c r="L48" s="146">
        <v>3749541118</v>
      </c>
      <c r="M48" s="147"/>
      <c r="N48" s="147"/>
      <c r="O48" s="148"/>
      <c r="P48" s="147"/>
      <c r="Q48" s="147">
        <v>3749541118</v>
      </c>
      <c r="R48" s="147"/>
      <c r="S48" s="147">
        <v>1858248396.5</v>
      </c>
      <c r="T48" s="147">
        <v>1448801442.8499999</v>
      </c>
      <c r="U48" s="147">
        <v>63483448.850000001</v>
      </c>
      <c r="V48" s="148">
        <v>63483448.850000001</v>
      </c>
      <c r="W48" s="148">
        <v>63483448.850000001</v>
      </c>
      <c r="X48" s="150">
        <v>0.38639433393459854</v>
      </c>
      <c r="Y48" s="137">
        <v>1.6930991513932774E-2</v>
      </c>
    </row>
    <row r="49" spans="1:25" s="149" customFormat="1" ht="15.6" x14ac:dyDescent="0.25">
      <c r="A49" s="139" t="s">
        <v>36</v>
      </c>
      <c r="B49" s="140" t="s">
        <v>46</v>
      </c>
      <c r="C49" s="140" t="s">
        <v>46</v>
      </c>
      <c r="D49" s="140" t="s">
        <v>46</v>
      </c>
      <c r="E49" s="141" t="s">
        <v>63</v>
      </c>
      <c r="F49" s="143"/>
      <c r="G49" s="141"/>
      <c r="H49" s="142">
        <v>10</v>
      </c>
      <c r="I49" s="143" t="s">
        <v>43</v>
      </c>
      <c r="J49" s="144" t="s">
        <v>44</v>
      </c>
      <c r="K49" s="145" t="s">
        <v>87</v>
      </c>
      <c r="L49" s="146">
        <v>1480000000</v>
      </c>
      <c r="M49" s="147"/>
      <c r="N49" s="147"/>
      <c r="O49" s="148"/>
      <c r="P49" s="147"/>
      <c r="Q49" s="147">
        <v>1480000000</v>
      </c>
      <c r="R49" s="147"/>
      <c r="S49" s="147">
        <v>1205000000</v>
      </c>
      <c r="T49" s="147">
        <v>7075399</v>
      </c>
      <c r="U49" s="147">
        <v>7075399</v>
      </c>
      <c r="V49" s="148">
        <v>7075399</v>
      </c>
      <c r="W49" s="148">
        <v>7075399</v>
      </c>
      <c r="X49" s="150">
        <v>4.7806749999999999E-3</v>
      </c>
      <c r="Y49" s="137">
        <v>4.7806749999999999E-3</v>
      </c>
    </row>
    <row r="50" spans="1:25" s="149" customFormat="1" ht="15.6" x14ac:dyDescent="0.25">
      <c r="A50" s="139" t="s">
        <v>36</v>
      </c>
      <c r="B50" s="140" t="s">
        <v>46</v>
      </c>
      <c r="C50" s="140" t="s">
        <v>46</v>
      </c>
      <c r="D50" s="140" t="s">
        <v>46</v>
      </c>
      <c r="E50" s="141" t="s">
        <v>88</v>
      </c>
      <c r="F50" s="157"/>
      <c r="G50" s="141"/>
      <c r="H50" s="142">
        <v>10</v>
      </c>
      <c r="I50" s="143" t="s">
        <v>43</v>
      </c>
      <c r="J50" s="144" t="s">
        <v>44</v>
      </c>
      <c r="K50" s="145" t="s">
        <v>89</v>
      </c>
      <c r="L50" s="146">
        <v>160000000</v>
      </c>
      <c r="M50" s="147"/>
      <c r="N50" s="147"/>
      <c r="O50" s="148"/>
      <c r="P50" s="147"/>
      <c r="Q50" s="147">
        <v>160000000</v>
      </c>
      <c r="R50" s="147"/>
      <c r="S50" s="147">
        <v>160000000</v>
      </c>
      <c r="T50" s="147">
        <v>12799557</v>
      </c>
      <c r="U50" s="147">
        <v>9355794</v>
      </c>
      <c r="V50" s="148">
        <v>9355794</v>
      </c>
      <c r="W50" s="148">
        <v>9355794</v>
      </c>
      <c r="X50" s="150">
        <v>7.9997231249999995E-2</v>
      </c>
      <c r="Y50" s="137">
        <v>5.8473712499999997E-2</v>
      </c>
    </row>
    <row r="51" spans="1:25" s="102" customFormat="1" x14ac:dyDescent="0.25">
      <c r="A51" s="158" t="s">
        <v>36</v>
      </c>
      <c r="B51" s="159" t="s">
        <v>65</v>
      </c>
      <c r="C51" s="159"/>
      <c r="D51" s="159"/>
      <c r="E51" s="159"/>
      <c r="F51" s="106"/>
      <c r="G51" s="159"/>
      <c r="H51" s="159"/>
      <c r="I51" s="157"/>
      <c r="J51" s="160"/>
      <c r="K51" s="161" t="s">
        <v>90</v>
      </c>
      <c r="L51" s="162">
        <v>28660599781</v>
      </c>
      <c r="M51" s="162">
        <v>0</v>
      </c>
      <c r="N51" s="162">
        <v>0</v>
      </c>
      <c r="O51" s="162">
        <v>0</v>
      </c>
      <c r="P51" s="162">
        <v>0</v>
      </c>
      <c r="Q51" s="162">
        <v>28660599781</v>
      </c>
      <c r="R51" s="162">
        <v>0</v>
      </c>
      <c r="S51" s="162">
        <v>1670946448</v>
      </c>
      <c r="T51" s="162">
        <v>77401333</v>
      </c>
      <c r="U51" s="162">
        <v>77217484</v>
      </c>
      <c r="V51" s="162">
        <v>77217484</v>
      </c>
      <c r="W51" s="162">
        <v>77217484</v>
      </c>
      <c r="X51" s="126">
        <v>2.7006180467762488E-3</v>
      </c>
      <c r="Y51" s="126">
        <v>2.6942033519895096E-3</v>
      </c>
    </row>
    <row r="52" spans="1:25" s="102" customFormat="1" x14ac:dyDescent="0.25">
      <c r="A52" s="104" t="s">
        <v>36</v>
      </c>
      <c r="B52" s="105" t="s">
        <v>65</v>
      </c>
      <c r="C52" s="163" t="s">
        <v>65</v>
      </c>
      <c r="D52" s="105"/>
      <c r="E52" s="105"/>
      <c r="F52" s="164"/>
      <c r="G52" s="105"/>
      <c r="H52" s="105"/>
      <c r="I52" s="106"/>
      <c r="J52" s="107"/>
      <c r="K52" s="108" t="s">
        <v>91</v>
      </c>
      <c r="L52" s="109">
        <v>26947653333</v>
      </c>
      <c r="M52" s="109">
        <v>0</v>
      </c>
      <c r="N52" s="109">
        <v>0</v>
      </c>
      <c r="O52" s="109">
        <v>0</v>
      </c>
      <c r="P52" s="109">
        <v>0</v>
      </c>
      <c r="Q52" s="109">
        <v>26947653333</v>
      </c>
      <c r="R52" s="109">
        <v>0</v>
      </c>
      <c r="S52" s="109">
        <v>0</v>
      </c>
      <c r="T52" s="109">
        <v>0</v>
      </c>
      <c r="U52" s="109">
        <v>0</v>
      </c>
      <c r="V52" s="109">
        <v>0</v>
      </c>
      <c r="W52" s="109">
        <v>0</v>
      </c>
      <c r="X52" s="126">
        <v>0</v>
      </c>
      <c r="Y52" s="126">
        <v>0</v>
      </c>
    </row>
    <row r="53" spans="1:25" s="175" customFormat="1" ht="15.6" x14ac:dyDescent="0.25">
      <c r="A53" s="165" t="s">
        <v>36</v>
      </c>
      <c r="B53" s="166" t="s">
        <v>65</v>
      </c>
      <c r="C53" s="166" t="s">
        <v>65</v>
      </c>
      <c r="D53" s="166" t="s">
        <v>92</v>
      </c>
      <c r="E53" s="167"/>
      <c r="F53" s="143"/>
      <c r="G53" s="168"/>
      <c r="H53" s="169"/>
      <c r="I53" s="164"/>
      <c r="J53" s="170"/>
      <c r="K53" s="125" t="s">
        <v>93</v>
      </c>
      <c r="L53" s="171">
        <v>26947653333</v>
      </c>
      <c r="M53" s="172">
        <v>0</v>
      </c>
      <c r="N53" s="172">
        <v>0</v>
      </c>
      <c r="O53" s="173">
        <v>0</v>
      </c>
      <c r="P53" s="172">
        <v>0</v>
      </c>
      <c r="Q53" s="172">
        <v>26947653333</v>
      </c>
      <c r="R53" s="172">
        <v>0</v>
      </c>
      <c r="S53" s="172">
        <v>0</v>
      </c>
      <c r="T53" s="172">
        <v>0</v>
      </c>
      <c r="U53" s="172">
        <v>0</v>
      </c>
      <c r="V53" s="173">
        <v>0</v>
      </c>
      <c r="W53" s="173">
        <v>0</v>
      </c>
      <c r="X53" s="174">
        <v>0</v>
      </c>
      <c r="Y53" s="174">
        <v>0</v>
      </c>
    </row>
    <row r="54" spans="1:25" s="149" customFormat="1" ht="15.6" x14ac:dyDescent="0.25">
      <c r="A54" s="139" t="s">
        <v>36</v>
      </c>
      <c r="B54" s="140" t="s">
        <v>65</v>
      </c>
      <c r="C54" s="140" t="s">
        <v>65</v>
      </c>
      <c r="D54" s="140" t="s">
        <v>92</v>
      </c>
      <c r="E54" s="141" t="s">
        <v>94</v>
      </c>
      <c r="F54" s="164"/>
      <c r="G54" s="141"/>
      <c r="H54" s="142">
        <v>10</v>
      </c>
      <c r="I54" s="143" t="s">
        <v>43</v>
      </c>
      <c r="J54" s="144" t="s">
        <v>44</v>
      </c>
      <c r="K54" s="145" t="s">
        <v>95</v>
      </c>
      <c r="L54" s="146">
        <v>26947653333</v>
      </c>
      <c r="M54" s="147"/>
      <c r="N54" s="147"/>
      <c r="O54" s="148"/>
      <c r="P54" s="147"/>
      <c r="Q54" s="147">
        <v>26947653333</v>
      </c>
      <c r="R54" s="147"/>
      <c r="S54" s="147">
        <v>0</v>
      </c>
      <c r="T54" s="147">
        <v>0</v>
      </c>
      <c r="U54" s="147">
        <v>0</v>
      </c>
      <c r="V54" s="148">
        <v>0</v>
      </c>
      <c r="W54" s="148">
        <v>0</v>
      </c>
      <c r="X54" s="150">
        <v>0</v>
      </c>
      <c r="Y54" s="150">
        <v>0</v>
      </c>
    </row>
    <row r="55" spans="1:25" s="175" customFormat="1" x14ac:dyDescent="0.25">
      <c r="A55" s="165" t="s">
        <v>36</v>
      </c>
      <c r="B55" s="166" t="s">
        <v>65</v>
      </c>
      <c r="C55" s="166" t="s">
        <v>92</v>
      </c>
      <c r="D55" s="166"/>
      <c r="E55" s="168"/>
      <c r="F55" s="164"/>
      <c r="G55" s="168"/>
      <c r="H55" s="169"/>
      <c r="I55" s="164"/>
      <c r="J55" s="170"/>
      <c r="K55" s="125" t="s">
        <v>96</v>
      </c>
      <c r="L55" s="176">
        <v>1670946448</v>
      </c>
      <c r="M55" s="177">
        <v>0</v>
      </c>
      <c r="N55" s="177">
        <v>0</v>
      </c>
      <c r="O55" s="178">
        <v>0</v>
      </c>
      <c r="P55" s="177">
        <v>0</v>
      </c>
      <c r="Q55" s="177">
        <v>1670946448</v>
      </c>
      <c r="R55" s="177">
        <v>0</v>
      </c>
      <c r="S55" s="177">
        <v>1670946448</v>
      </c>
      <c r="T55" s="177">
        <v>77401333</v>
      </c>
      <c r="U55" s="177">
        <v>77217484</v>
      </c>
      <c r="V55" s="178">
        <v>77217484</v>
      </c>
      <c r="W55" s="178">
        <v>77217484</v>
      </c>
      <c r="X55" s="179">
        <v>4.6321851363126387E-2</v>
      </c>
      <c r="Y55" s="179">
        <v>4.6211824497681325E-2</v>
      </c>
    </row>
    <row r="56" spans="1:25" s="175" customFormat="1" ht="15.6" x14ac:dyDescent="0.25">
      <c r="A56" s="165" t="s">
        <v>36</v>
      </c>
      <c r="B56" s="166" t="s">
        <v>65</v>
      </c>
      <c r="C56" s="166" t="s">
        <v>92</v>
      </c>
      <c r="D56" s="166" t="s">
        <v>46</v>
      </c>
      <c r="E56" s="168"/>
      <c r="F56" s="180"/>
      <c r="G56" s="168"/>
      <c r="H56" s="169"/>
      <c r="I56" s="164"/>
      <c r="J56" s="170"/>
      <c r="K56" s="125" t="s">
        <v>97</v>
      </c>
      <c r="L56" s="176">
        <v>1670946448</v>
      </c>
      <c r="M56" s="177">
        <v>0</v>
      </c>
      <c r="N56" s="177">
        <v>0</v>
      </c>
      <c r="O56" s="178">
        <v>0</v>
      </c>
      <c r="P56" s="177">
        <v>0</v>
      </c>
      <c r="Q56" s="177">
        <v>1670946448</v>
      </c>
      <c r="R56" s="177">
        <v>0</v>
      </c>
      <c r="S56" s="177">
        <v>1670946448</v>
      </c>
      <c r="T56" s="177">
        <v>77401333</v>
      </c>
      <c r="U56" s="177">
        <v>77217484</v>
      </c>
      <c r="V56" s="178">
        <v>77217484</v>
      </c>
      <c r="W56" s="178">
        <v>77217484</v>
      </c>
      <c r="X56" s="179">
        <v>4.6321851363126387E-2</v>
      </c>
      <c r="Y56" s="179">
        <v>4.6211824497681325E-2</v>
      </c>
    </row>
    <row r="57" spans="1:25" s="190" customFormat="1" x14ac:dyDescent="0.25">
      <c r="A57" s="181" t="s">
        <v>36</v>
      </c>
      <c r="B57" s="182" t="s">
        <v>65</v>
      </c>
      <c r="C57" s="182" t="s">
        <v>92</v>
      </c>
      <c r="D57" s="182" t="s">
        <v>46</v>
      </c>
      <c r="E57" s="183" t="s">
        <v>42</v>
      </c>
      <c r="F57" s="180"/>
      <c r="G57" s="183"/>
      <c r="H57" s="184">
        <v>10</v>
      </c>
      <c r="I57" s="180" t="s">
        <v>43</v>
      </c>
      <c r="J57" s="185" t="s">
        <v>44</v>
      </c>
      <c r="K57" s="145" t="s">
        <v>98</v>
      </c>
      <c r="L57" s="186">
        <v>505128446</v>
      </c>
      <c r="M57" s="187"/>
      <c r="N57" s="187"/>
      <c r="O57" s="188"/>
      <c r="P57" s="187"/>
      <c r="Q57" s="147">
        <v>505128446</v>
      </c>
      <c r="R57" s="187"/>
      <c r="S57" s="187">
        <v>505128446</v>
      </c>
      <c r="T57" s="187">
        <v>65394750</v>
      </c>
      <c r="U57" s="187">
        <v>65210901</v>
      </c>
      <c r="V57" s="188">
        <v>65210901</v>
      </c>
      <c r="W57" s="188">
        <v>65210901</v>
      </c>
      <c r="X57" s="189">
        <v>0.12946162608312103</v>
      </c>
      <c r="Y57" s="137">
        <v>0.12909766123129798</v>
      </c>
    </row>
    <row r="58" spans="1:25" s="190" customFormat="1" ht="15.6" x14ac:dyDescent="0.25">
      <c r="A58" s="181" t="s">
        <v>36</v>
      </c>
      <c r="B58" s="182" t="s">
        <v>65</v>
      </c>
      <c r="C58" s="182" t="s">
        <v>92</v>
      </c>
      <c r="D58" s="182" t="s">
        <v>46</v>
      </c>
      <c r="E58" s="180" t="s">
        <v>49</v>
      </c>
      <c r="F58" s="180"/>
      <c r="G58" s="180"/>
      <c r="H58" s="184">
        <v>10</v>
      </c>
      <c r="I58" s="180" t="s">
        <v>43</v>
      </c>
      <c r="J58" s="185" t="s">
        <v>44</v>
      </c>
      <c r="K58" s="145" t="s">
        <v>99</v>
      </c>
      <c r="L58" s="186">
        <v>1100569974</v>
      </c>
      <c r="M58" s="187"/>
      <c r="N58" s="187"/>
      <c r="O58" s="188"/>
      <c r="P58" s="187"/>
      <c r="Q58" s="147">
        <v>1100569974</v>
      </c>
      <c r="R58" s="187"/>
      <c r="S58" s="187">
        <v>1100569974</v>
      </c>
      <c r="T58" s="187">
        <v>0</v>
      </c>
      <c r="U58" s="187">
        <v>0</v>
      </c>
      <c r="V58" s="188">
        <v>0</v>
      </c>
      <c r="W58" s="188">
        <v>0</v>
      </c>
      <c r="X58" s="189">
        <v>0</v>
      </c>
      <c r="Y58" s="137">
        <v>0</v>
      </c>
    </row>
    <row r="59" spans="1:25" s="190" customFormat="1" ht="23.4" x14ac:dyDescent="0.25">
      <c r="A59" s="181" t="s">
        <v>36</v>
      </c>
      <c r="B59" s="182" t="s">
        <v>65</v>
      </c>
      <c r="C59" s="182" t="s">
        <v>92</v>
      </c>
      <c r="D59" s="182" t="s">
        <v>46</v>
      </c>
      <c r="E59" s="180" t="s">
        <v>100</v>
      </c>
      <c r="F59" s="164"/>
      <c r="G59" s="183"/>
      <c r="H59" s="184">
        <v>10</v>
      </c>
      <c r="I59" s="180" t="s">
        <v>43</v>
      </c>
      <c r="J59" s="185" t="s">
        <v>44</v>
      </c>
      <c r="K59" s="145" t="s">
        <v>101</v>
      </c>
      <c r="L59" s="186">
        <v>65248028</v>
      </c>
      <c r="M59" s="187"/>
      <c r="N59" s="187"/>
      <c r="O59" s="188"/>
      <c r="P59" s="187"/>
      <c r="Q59" s="147">
        <v>65248028</v>
      </c>
      <c r="R59" s="187"/>
      <c r="S59" s="187">
        <v>65248028</v>
      </c>
      <c r="T59" s="187">
        <v>12006583</v>
      </c>
      <c r="U59" s="187">
        <v>12006583</v>
      </c>
      <c r="V59" s="188">
        <v>12006583</v>
      </c>
      <c r="W59" s="188">
        <v>12006583</v>
      </c>
      <c r="X59" s="189">
        <v>0.18401449619289645</v>
      </c>
      <c r="Y59" s="137">
        <v>0.18401449619289645</v>
      </c>
    </row>
    <row r="60" spans="1:25" s="175" customFormat="1" x14ac:dyDescent="0.25">
      <c r="A60" s="165" t="s">
        <v>36</v>
      </c>
      <c r="B60" s="166" t="s">
        <v>65</v>
      </c>
      <c r="C60" s="166">
        <v>10</v>
      </c>
      <c r="D60" s="166"/>
      <c r="E60" s="168"/>
      <c r="F60" s="180"/>
      <c r="G60" s="168"/>
      <c r="H60" s="169"/>
      <c r="I60" s="164"/>
      <c r="J60" s="170"/>
      <c r="K60" s="125" t="s">
        <v>102</v>
      </c>
      <c r="L60" s="176">
        <v>42000000</v>
      </c>
      <c r="M60" s="177">
        <v>0</v>
      </c>
      <c r="N60" s="177">
        <v>0</v>
      </c>
      <c r="O60" s="178">
        <v>0</v>
      </c>
      <c r="P60" s="177">
        <v>0</v>
      </c>
      <c r="Q60" s="177">
        <v>42000000</v>
      </c>
      <c r="R60" s="177">
        <v>0</v>
      </c>
      <c r="S60" s="177">
        <v>0</v>
      </c>
      <c r="T60" s="177">
        <v>0</v>
      </c>
      <c r="U60" s="177">
        <v>0</v>
      </c>
      <c r="V60" s="178">
        <v>0</v>
      </c>
      <c r="W60" s="178">
        <v>0</v>
      </c>
      <c r="X60" s="179">
        <v>0</v>
      </c>
      <c r="Y60" s="179">
        <v>0</v>
      </c>
    </row>
    <row r="61" spans="1:25" s="190" customFormat="1" x14ac:dyDescent="0.25">
      <c r="A61" s="181" t="s">
        <v>36</v>
      </c>
      <c r="B61" s="182" t="s">
        <v>65</v>
      </c>
      <c r="C61" s="182">
        <v>10</v>
      </c>
      <c r="D61" s="140" t="s">
        <v>38</v>
      </c>
      <c r="E61" s="143" t="s">
        <v>42</v>
      </c>
      <c r="F61" s="157"/>
      <c r="G61" s="183"/>
      <c r="H61" s="184"/>
      <c r="I61" s="180"/>
      <c r="J61" s="185"/>
      <c r="K61" s="145" t="s">
        <v>103</v>
      </c>
      <c r="L61" s="186">
        <v>42000000</v>
      </c>
      <c r="M61" s="187"/>
      <c r="N61" s="187"/>
      <c r="O61" s="188"/>
      <c r="P61" s="187"/>
      <c r="Q61" s="147">
        <v>42000000</v>
      </c>
      <c r="R61" s="187"/>
      <c r="S61" s="187">
        <v>0</v>
      </c>
      <c r="T61" s="187">
        <v>0</v>
      </c>
      <c r="U61" s="187">
        <v>0</v>
      </c>
      <c r="V61" s="188">
        <v>0</v>
      </c>
      <c r="W61" s="188">
        <v>0</v>
      </c>
      <c r="X61" s="189">
        <v>0</v>
      </c>
      <c r="Y61" s="137">
        <v>0</v>
      </c>
    </row>
    <row r="62" spans="1:25" s="102" customFormat="1" ht="15.6" x14ac:dyDescent="0.25">
      <c r="A62" s="158" t="s">
        <v>36</v>
      </c>
      <c r="B62" s="159" t="s">
        <v>104</v>
      </c>
      <c r="C62" s="159"/>
      <c r="D62" s="159"/>
      <c r="E62" s="159"/>
      <c r="F62" s="118"/>
      <c r="G62" s="159"/>
      <c r="H62" s="159"/>
      <c r="I62" s="157"/>
      <c r="J62" s="160"/>
      <c r="K62" s="161" t="s">
        <v>105</v>
      </c>
      <c r="L62" s="162">
        <v>2246971545</v>
      </c>
      <c r="M62" s="162">
        <v>0</v>
      </c>
      <c r="N62" s="162">
        <v>0</v>
      </c>
      <c r="O62" s="162">
        <v>0</v>
      </c>
      <c r="P62" s="162">
        <v>0</v>
      </c>
      <c r="Q62" s="162">
        <v>2246971545</v>
      </c>
      <c r="R62" s="162">
        <v>0</v>
      </c>
      <c r="S62" s="162">
        <v>0</v>
      </c>
      <c r="T62" s="162">
        <v>0</v>
      </c>
      <c r="U62" s="162">
        <v>0</v>
      </c>
      <c r="V62" s="162">
        <v>0</v>
      </c>
      <c r="W62" s="162">
        <v>0</v>
      </c>
      <c r="X62" s="126">
        <v>0</v>
      </c>
      <c r="Y62" s="126">
        <v>0</v>
      </c>
    </row>
    <row r="63" spans="1:25" s="102" customFormat="1" x14ac:dyDescent="0.25">
      <c r="A63" s="114" t="s">
        <v>36</v>
      </c>
      <c r="B63" s="115" t="s">
        <v>104</v>
      </c>
      <c r="C63" s="115" t="s">
        <v>38</v>
      </c>
      <c r="D63" s="115"/>
      <c r="E63" s="116"/>
      <c r="F63" s="118"/>
      <c r="G63" s="116"/>
      <c r="H63" s="117"/>
      <c r="I63" s="118"/>
      <c r="J63" s="119"/>
      <c r="K63" s="125" t="s">
        <v>106</v>
      </c>
      <c r="L63" s="121">
        <v>39308247</v>
      </c>
      <c r="M63" s="122">
        <v>0</v>
      </c>
      <c r="N63" s="122">
        <v>0</v>
      </c>
      <c r="O63" s="123">
        <v>0</v>
      </c>
      <c r="P63" s="122">
        <v>0</v>
      </c>
      <c r="Q63" s="122">
        <v>39308247</v>
      </c>
      <c r="R63" s="122">
        <v>0</v>
      </c>
      <c r="S63" s="122">
        <v>0</v>
      </c>
      <c r="T63" s="122">
        <v>0</v>
      </c>
      <c r="U63" s="122">
        <v>0</v>
      </c>
      <c r="V63" s="123">
        <v>0</v>
      </c>
      <c r="W63" s="123">
        <v>0</v>
      </c>
      <c r="X63" s="179">
        <v>0</v>
      </c>
      <c r="Y63" s="179">
        <v>0</v>
      </c>
    </row>
    <row r="64" spans="1:25" s="102" customFormat="1" x14ac:dyDescent="0.25">
      <c r="A64" s="114" t="s">
        <v>36</v>
      </c>
      <c r="B64" s="115" t="s">
        <v>104</v>
      </c>
      <c r="C64" s="115" t="s">
        <v>38</v>
      </c>
      <c r="D64" s="115" t="s">
        <v>46</v>
      </c>
      <c r="E64" s="116"/>
      <c r="F64" s="143"/>
      <c r="G64" s="116"/>
      <c r="H64" s="117"/>
      <c r="I64" s="118"/>
      <c r="J64" s="119"/>
      <c r="K64" s="125" t="s">
        <v>107</v>
      </c>
      <c r="L64" s="121">
        <v>39308247</v>
      </c>
      <c r="M64" s="122">
        <v>0</v>
      </c>
      <c r="N64" s="122">
        <v>0</v>
      </c>
      <c r="O64" s="123">
        <v>0</v>
      </c>
      <c r="P64" s="122">
        <v>0</v>
      </c>
      <c r="Q64" s="122">
        <v>39308247</v>
      </c>
      <c r="R64" s="122">
        <v>0</v>
      </c>
      <c r="S64" s="122">
        <v>0</v>
      </c>
      <c r="T64" s="122">
        <v>0</v>
      </c>
      <c r="U64" s="122">
        <v>0</v>
      </c>
      <c r="V64" s="123">
        <v>0</v>
      </c>
      <c r="W64" s="123">
        <v>0</v>
      </c>
      <c r="X64" s="126">
        <v>0</v>
      </c>
      <c r="Y64" s="126">
        <v>0</v>
      </c>
    </row>
    <row r="65" spans="1:555" s="149" customFormat="1" ht="15.6" x14ac:dyDescent="0.25">
      <c r="A65" s="139" t="s">
        <v>36</v>
      </c>
      <c r="B65" s="140" t="s">
        <v>104</v>
      </c>
      <c r="C65" s="140" t="s">
        <v>38</v>
      </c>
      <c r="D65" s="140" t="s">
        <v>46</v>
      </c>
      <c r="E65" s="141" t="s">
        <v>57</v>
      </c>
      <c r="F65" s="118"/>
      <c r="G65" s="141"/>
      <c r="H65" s="142">
        <v>10</v>
      </c>
      <c r="I65" s="143" t="s">
        <v>43</v>
      </c>
      <c r="J65" s="144" t="s">
        <v>44</v>
      </c>
      <c r="K65" s="145" t="s">
        <v>108</v>
      </c>
      <c r="L65" s="146">
        <v>39308247</v>
      </c>
      <c r="M65" s="147"/>
      <c r="N65" s="147"/>
      <c r="O65" s="148"/>
      <c r="P65" s="147"/>
      <c r="Q65" s="147">
        <v>39308247</v>
      </c>
      <c r="R65" s="147"/>
      <c r="S65" s="147">
        <v>0</v>
      </c>
      <c r="T65" s="147">
        <v>0</v>
      </c>
      <c r="U65" s="147">
        <v>0</v>
      </c>
      <c r="V65" s="148">
        <v>0</v>
      </c>
      <c r="W65" s="148">
        <v>0</v>
      </c>
      <c r="X65" s="189">
        <v>0</v>
      </c>
      <c r="Y65" s="137">
        <v>0</v>
      </c>
    </row>
    <row r="66" spans="1:555" s="102" customFormat="1" ht="15.6" x14ac:dyDescent="0.25">
      <c r="A66" s="114" t="s">
        <v>36</v>
      </c>
      <c r="B66" s="115" t="s">
        <v>104</v>
      </c>
      <c r="C66" s="115" t="s">
        <v>65</v>
      </c>
      <c r="D66" s="115"/>
      <c r="E66" s="116"/>
      <c r="F66" s="118"/>
      <c r="G66" s="116"/>
      <c r="H66" s="117">
        <v>10</v>
      </c>
      <c r="I66" s="118" t="s">
        <v>43</v>
      </c>
      <c r="J66" s="119" t="s">
        <v>44</v>
      </c>
      <c r="K66" s="125" t="s">
        <v>109</v>
      </c>
      <c r="L66" s="121">
        <v>13433498</v>
      </c>
      <c r="M66" s="122"/>
      <c r="N66" s="122"/>
      <c r="O66" s="123"/>
      <c r="P66" s="122"/>
      <c r="Q66" s="122">
        <v>13433498</v>
      </c>
      <c r="R66" s="122">
        <v>0</v>
      </c>
      <c r="S66" s="122">
        <v>0</v>
      </c>
      <c r="T66" s="122">
        <v>0</v>
      </c>
      <c r="U66" s="122">
        <v>0</v>
      </c>
      <c r="V66" s="123">
        <v>0</v>
      </c>
      <c r="W66" s="123">
        <v>0</v>
      </c>
      <c r="X66" s="126">
        <v>0</v>
      </c>
      <c r="Y66" s="126">
        <v>0</v>
      </c>
    </row>
    <row r="67" spans="1:555" s="102" customFormat="1" x14ac:dyDescent="0.25">
      <c r="A67" s="114" t="s">
        <v>36</v>
      </c>
      <c r="B67" s="115" t="s">
        <v>104</v>
      </c>
      <c r="C67" s="115" t="s">
        <v>92</v>
      </c>
      <c r="D67" s="115"/>
      <c r="E67" s="116"/>
      <c r="F67" s="118"/>
      <c r="G67" s="116"/>
      <c r="H67" s="117"/>
      <c r="I67" s="118"/>
      <c r="J67" s="119"/>
      <c r="K67" s="125" t="s">
        <v>110</v>
      </c>
      <c r="L67" s="121">
        <v>2194229800</v>
      </c>
      <c r="M67" s="122">
        <v>0</v>
      </c>
      <c r="N67" s="122">
        <v>0</v>
      </c>
      <c r="O67" s="123">
        <v>0</v>
      </c>
      <c r="P67" s="122">
        <v>0</v>
      </c>
      <c r="Q67" s="122">
        <v>2194229800</v>
      </c>
      <c r="R67" s="122">
        <v>0</v>
      </c>
      <c r="S67" s="122">
        <v>0</v>
      </c>
      <c r="T67" s="122">
        <v>0</v>
      </c>
      <c r="U67" s="122">
        <v>0</v>
      </c>
      <c r="V67" s="123">
        <v>0</v>
      </c>
      <c r="W67" s="123">
        <v>0</v>
      </c>
      <c r="X67" s="126">
        <v>0</v>
      </c>
      <c r="Y67" s="126"/>
    </row>
    <row r="68" spans="1:555" s="149" customFormat="1" ht="13.8" thickBot="1" x14ac:dyDescent="0.3">
      <c r="A68" s="139" t="s">
        <v>36</v>
      </c>
      <c r="B68" s="140" t="s">
        <v>104</v>
      </c>
      <c r="C68" s="140" t="s">
        <v>92</v>
      </c>
      <c r="D68" s="140" t="s">
        <v>38</v>
      </c>
      <c r="E68" s="141"/>
      <c r="F68" s="118"/>
      <c r="G68" s="141"/>
      <c r="H68" s="142">
        <v>11</v>
      </c>
      <c r="I68" s="143" t="s">
        <v>43</v>
      </c>
      <c r="J68" s="144" t="s">
        <v>111</v>
      </c>
      <c r="K68" s="145" t="s">
        <v>112</v>
      </c>
      <c r="L68" s="146">
        <v>2194229800</v>
      </c>
      <c r="M68" s="147"/>
      <c r="N68" s="147">
        <v>0</v>
      </c>
      <c r="O68" s="148"/>
      <c r="P68" s="147"/>
      <c r="Q68" s="147">
        <v>2194229800</v>
      </c>
      <c r="R68" s="147"/>
      <c r="S68" s="147"/>
      <c r="T68" s="147"/>
      <c r="U68" s="147"/>
      <c r="V68" s="148"/>
      <c r="W68" s="148"/>
      <c r="X68" s="189">
        <v>0</v>
      </c>
      <c r="Y68" s="137">
        <v>0</v>
      </c>
    </row>
    <row r="69" spans="1:555" s="103" customFormat="1" ht="14.4" thickTop="1" thickBot="1" x14ac:dyDescent="0.3">
      <c r="A69" s="95" t="s">
        <v>113</v>
      </c>
      <c r="B69" s="96"/>
      <c r="C69" s="96"/>
      <c r="D69" s="96"/>
      <c r="E69" s="96"/>
      <c r="F69" s="97"/>
      <c r="G69" s="96"/>
      <c r="H69" s="96"/>
      <c r="I69" s="97"/>
      <c r="J69" s="98"/>
      <c r="K69" s="99" t="s">
        <v>114</v>
      </c>
      <c r="L69" s="191">
        <v>1300992260657</v>
      </c>
      <c r="M69" s="191">
        <v>0</v>
      </c>
      <c r="N69" s="191">
        <v>0</v>
      </c>
      <c r="O69" s="191">
        <v>0</v>
      </c>
      <c r="P69" s="191">
        <v>0</v>
      </c>
      <c r="Q69" s="191">
        <v>1300992260657</v>
      </c>
      <c r="R69" s="191">
        <v>0</v>
      </c>
      <c r="S69" s="191">
        <v>167844083279.57999</v>
      </c>
      <c r="T69" s="191">
        <v>45987327288.869995</v>
      </c>
      <c r="U69" s="191">
        <v>6361859313.0100002</v>
      </c>
      <c r="V69" s="191">
        <v>6357274647.0100002</v>
      </c>
      <c r="W69" s="191">
        <v>6357274647.0100002</v>
      </c>
      <c r="X69" s="192">
        <v>3.5347886901069214E-2</v>
      </c>
      <c r="Y69" s="192">
        <v>4.8900055022596881E-3</v>
      </c>
      <c r="Z69" s="102"/>
      <c r="AA69" s="102"/>
      <c r="AB69" s="102"/>
      <c r="AC69" s="102"/>
      <c r="AD69" s="102"/>
      <c r="AE69" s="102"/>
      <c r="AF69" s="102"/>
      <c r="AG69" s="102"/>
      <c r="AH69" s="102"/>
      <c r="AI69" s="102"/>
      <c r="AJ69" s="102"/>
      <c r="AK69" s="102"/>
      <c r="AL69" s="102"/>
      <c r="AM69" s="102"/>
      <c r="AN69" s="102"/>
      <c r="AO69" s="102"/>
      <c r="AP69" s="102"/>
      <c r="AQ69" s="102"/>
      <c r="AR69" s="102"/>
      <c r="AS69" s="102"/>
      <c r="AT69" s="102"/>
      <c r="AU69" s="102"/>
      <c r="AV69" s="102"/>
      <c r="AW69" s="102"/>
      <c r="AX69" s="102"/>
      <c r="AY69" s="102"/>
      <c r="AZ69" s="102"/>
      <c r="BA69" s="102"/>
      <c r="BB69" s="102"/>
      <c r="BC69" s="102"/>
      <c r="BD69" s="102"/>
      <c r="BE69" s="102"/>
      <c r="BF69" s="102"/>
      <c r="BG69" s="102"/>
      <c r="BH69" s="102"/>
      <c r="BI69" s="102"/>
      <c r="BJ69" s="102"/>
      <c r="BK69" s="102"/>
      <c r="BL69" s="102"/>
      <c r="BM69" s="102"/>
      <c r="BN69" s="102"/>
      <c r="BO69" s="102"/>
      <c r="BP69" s="102"/>
      <c r="BQ69" s="102"/>
      <c r="BR69" s="102"/>
      <c r="BS69" s="102"/>
      <c r="BT69" s="102"/>
      <c r="BU69" s="102"/>
      <c r="BV69" s="102"/>
      <c r="BW69" s="102"/>
      <c r="BX69" s="102"/>
      <c r="BY69" s="102"/>
      <c r="BZ69" s="102"/>
      <c r="CA69" s="102"/>
      <c r="CB69" s="102"/>
      <c r="CC69" s="102"/>
      <c r="CD69" s="102"/>
      <c r="CE69" s="102"/>
      <c r="CF69" s="102"/>
      <c r="CG69" s="102"/>
      <c r="CH69" s="102"/>
      <c r="CI69" s="102"/>
      <c r="CJ69" s="102"/>
      <c r="CK69" s="102"/>
      <c r="CL69" s="102"/>
      <c r="CM69" s="102"/>
      <c r="CN69" s="102"/>
      <c r="CO69" s="102"/>
      <c r="CP69" s="102"/>
      <c r="CQ69" s="102"/>
      <c r="CR69" s="102"/>
      <c r="CS69" s="102"/>
      <c r="CT69" s="102"/>
      <c r="CU69" s="102"/>
      <c r="CV69" s="102"/>
      <c r="CW69" s="102"/>
      <c r="CX69" s="102"/>
      <c r="CY69" s="102"/>
      <c r="CZ69" s="102"/>
      <c r="DA69" s="102"/>
      <c r="DB69" s="102"/>
      <c r="DC69" s="102"/>
      <c r="DD69" s="102"/>
      <c r="DE69" s="102"/>
      <c r="DF69" s="102"/>
      <c r="DG69" s="102"/>
      <c r="DH69" s="102"/>
      <c r="DI69" s="102"/>
      <c r="DJ69" s="102"/>
      <c r="DK69" s="102"/>
      <c r="DL69" s="102"/>
      <c r="DM69" s="102"/>
      <c r="DN69" s="102"/>
      <c r="DO69" s="102"/>
      <c r="DP69" s="102"/>
      <c r="DQ69" s="102"/>
      <c r="DR69" s="102"/>
      <c r="DS69" s="102"/>
      <c r="DT69" s="102"/>
      <c r="DU69" s="102"/>
      <c r="DV69" s="102"/>
      <c r="DW69" s="102"/>
      <c r="DX69" s="102"/>
      <c r="DY69" s="102"/>
      <c r="DZ69" s="102"/>
      <c r="EA69" s="102"/>
      <c r="EB69" s="102"/>
      <c r="EC69" s="102"/>
      <c r="ED69" s="102"/>
      <c r="EE69" s="102"/>
      <c r="EF69" s="102"/>
      <c r="EG69" s="102"/>
      <c r="EH69" s="102"/>
      <c r="EI69" s="102"/>
      <c r="EJ69" s="102"/>
      <c r="EK69" s="102"/>
      <c r="EL69" s="102"/>
      <c r="EM69" s="102"/>
      <c r="EN69" s="102"/>
      <c r="EO69" s="102"/>
      <c r="EP69" s="102"/>
      <c r="EQ69" s="102"/>
      <c r="ER69" s="102"/>
      <c r="ES69" s="102"/>
      <c r="ET69" s="102"/>
      <c r="EU69" s="102"/>
      <c r="EV69" s="102"/>
      <c r="EW69" s="102"/>
      <c r="EX69" s="102"/>
      <c r="EY69" s="102"/>
      <c r="EZ69" s="102"/>
      <c r="FA69" s="102"/>
      <c r="FB69" s="102"/>
      <c r="FC69" s="102"/>
      <c r="FD69" s="102"/>
      <c r="FE69" s="102"/>
      <c r="FF69" s="102"/>
      <c r="FG69" s="102"/>
      <c r="FH69" s="102"/>
      <c r="FI69" s="102"/>
      <c r="FJ69" s="102"/>
      <c r="FK69" s="102"/>
      <c r="FL69" s="102"/>
      <c r="FM69" s="102"/>
      <c r="FN69" s="102"/>
      <c r="FO69" s="102"/>
      <c r="FP69" s="102"/>
      <c r="FQ69" s="102"/>
      <c r="FR69" s="102"/>
      <c r="FS69" s="102"/>
      <c r="FT69" s="102"/>
      <c r="FU69" s="102"/>
      <c r="FV69" s="102"/>
      <c r="FW69" s="102"/>
      <c r="FX69" s="102"/>
      <c r="FY69" s="102"/>
      <c r="FZ69" s="102"/>
      <c r="GA69" s="102"/>
      <c r="GB69" s="102"/>
      <c r="GC69" s="102"/>
      <c r="GD69" s="102"/>
      <c r="GE69" s="102"/>
      <c r="GF69" s="102"/>
      <c r="GG69" s="102"/>
      <c r="GH69" s="102"/>
      <c r="GI69" s="102"/>
      <c r="GJ69" s="102"/>
      <c r="GK69" s="102"/>
      <c r="GL69" s="102"/>
      <c r="GM69" s="102"/>
      <c r="GN69" s="102"/>
      <c r="GO69" s="102"/>
      <c r="GP69" s="102"/>
      <c r="GQ69" s="102"/>
      <c r="GR69" s="102"/>
      <c r="GS69" s="102"/>
      <c r="GT69" s="102"/>
      <c r="GU69" s="102"/>
      <c r="GV69" s="102"/>
      <c r="GW69" s="102"/>
      <c r="GX69" s="102"/>
      <c r="GY69" s="102"/>
      <c r="GZ69" s="102"/>
      <c r="HA69" s="102"/>
      <c r="HB69" s="102"/>
      <c r="HC69" s="102"/>
      <c r="HD69" s="102"/>
      <c r="HE69" s="102"/>
      <c r="HF69" s="102"/>
      <c r="HG69" s="102"/>
      <c r="HH69" s="102"/>
      <c r="HI69" s="102"/>
      <c r="HJ69" s="102"/>
      <c r="HK69" s="102"/>
      <c r="HL69" s="102"/>
      <c r="HM69" s="102"/>
      <c r="HN69" s="102"/>
      <c r="HO69" s="102"/>
      <c r="HP69" s="102"/>
      <c r="HQ69" s="102"/>
      <c r="HR69" s="102"/>
      <c r="HS69" s="102"/>
      <c r="HT69" s="102"/>
      <c r="HU69" s="102"/>
      <c r="HV69" s="102"/>
      <c r="HW69" s="102"/>
      <c r="HX69" s="102"/>
      <c r="HY69" s="102"/>
      <c r="HZ69" s="102"/>
      <c r="IA69" s="102"/>
      <c r="IB69" s="102"/>
      <c r="IC69" s="102"/>
      <c r="ID69" s="102"/>
      <c r="IE69" s="102"/>
      <c r="IF69" s="102"/>
      <c r="IG69" s="102"/>
      <c r="IH69" s="102"/>
      <c r="II69" s="102"/>
      <c r="IJ69" s="102"/>
      <c r="IK69" s="102"/>
      <c r="IL69" s="102"/>
      <c r="IM69" s="102"/>
      <c r="IN69" s="102"/>
      <c r="IO69" s="102"/>
      <c r="IP69" s="102"/>
      <c r="IQ69" s="102"/>
      <c r="IR69" s="102"/>
      <c r="IS69" s="102"/>
      <c r="IT69" s="102"/>
      <c r="IU69" s="102"/>
      <c r="IV69" s="102"/>
      <c r="IW69" s="102"/>
      <c r="IX69" s="102"/>
      <c r="IY69" s="102"/>
      <c r="IZ69" s="102"/>
      <c r="JA69" s="102"/>
      <c r="JB69" s="102"/>
      <c r="JC69" s="102"/>
      <c r="JD69" s="102"/>
      <c r="JE69" s="102"/>
      <c r="JF69" s="102"/>
      <c r="JG69" s="102"/>
      <c r="JH69" s="102"/>
      <c r="JI69" s="102"/>
      <c r="JJ69" s="102"/>
      <c r="JK69" s="102"/>
      <c r="JL69" s="102"/>
      <c r="JM69" s="102"/>
      <c r="JN69" s="102"/>
      <c r="JO69" s="102"/>
      <c r="JP69" s="102"/>
      <c r="JQ69" s="102"/>
      <c r="JR69" s="102"/>
      <c r="JS69" s="102"/>
      <c r="JT69" s="102"/>
      <c r="JU69" s="102"/>
      <c r="JV69" s="102"/>
      <c r="JW69" s="102"/>
      <c r="JX69" s="102"/>
      <c r="JY69" s="102"/>
      <c r="JZ69" s="102"/>
      <c r="KA69" s="102"/>
      <c r="KB69" s="102"/>
      <c r="KC69" s="102"/>
      <c r="KD69" s="102"/>
      <c r="KE69" s="102"/>
      <c r="KF69" s="102"/>
      <c r="KG69" s="102"/>
      <c r="KH69" s="102"/>
      <c r="KI69" s="102"/>
      <c r="KJ69" s="102"/>
      <c r="KK69" s="102"/>
      <c r="KL69" s="102"/>
      <c r="KM69" s="102"/>
      <c r="KN69" s="102"/>
      <c r="KO69" s="102"/>
      <c r="KP69" s="102"/>
      <c r="KQ69" s="102"/>
      <c r="KR69" s="102"/>
      <c r="KS69" s="102"/>
      <c r="KT69" s="102"/>
      <c r="KU69" s="102"/>
      <c r="KV69" s="102"/>
      <c r="KW69" s="102"/>
      <c r="KX69" s="102"/>
      <c r="KY69" s="102"/>
      <c r="KZ69" s="102"/>
      <c r="LA69" s="102"/>
      <c r="LB69" s="102"/>
      <c r="LC69" s="102"/>
      <c r="LD69" s="102"/>
      <c r="LE69" s="102"/>
      <c r="LF69" s="102"/>
      <c r="LG69" s="102"/>
      <c r="LH69" s="102"/>
      <c r="LI69" s="102"/>
      <c r="LJ69" s="102"/>
      <c r="LK69" s="102"/>
      <c r="LL69" s="102"/>
      <c r="LM69" s="102"/>
      <c r="LN69" s="102"/>
      <c r="LO69" s="102"/>
      <c r="LP69" s="102"/>
      <c r="LQ69" s="102"/>
      <c r="LR69" s="102"/>
      <c r="LS69" s="102"/>
      <c r="LT69" s="102"/>
      <c r="LU69" s="102"/>
      <c r="LV69" s="102"/>
      <c r="LW69" s="102"/>
      <c r="LX69" s="102"/>
      <c r="LY69" s="102"/>
      <c r="LZ69" s="102"/>
      <c r="MA69" s="102"/>
      <c r="MB69" s="102"/>
      <c r="MC69" s="102"/>
      <c r="MD69" s="102"/>
      <c r="ME69" s="102"/>
      <c r="MF69" s="102"/>
      <c r="MG69" s="102"/>
      <c r="MH69" s="102"/>
      <c r="MI69" s="102"/>
      <c r="MJ69" s="102"/>
      <c r="MK69" s="102"/>
      <c r="ML69" s="102"/>
      <c r="MM69" s="102"/>
      <c r="MN69" s="102"/>
      <c r="MO69" s="102"/>
      <c r="MP69" s="102"/>
      <c r="MQ69" s="102"/>
      <c r="MR69" s="102"/>
      <c r="MS69" s="102"/>
      <c r="MT69" s="102"/>
      <c r="MU69" s="102"/>
      <c r="MV69" s="102"/>
      <c r="MW69" s="102"/>
      <c r="MX69" s="102"/>
      <c r="MY69" s="102"/>
      <c r="MZ69" s="102"/>
      <c r="NA69" s="102"/>
      <c r="NB69" s="102"/>
      <c r="NC69" s="102"/>
      <c r="ND69" s="102"/>
      <c r="NE69" s="102"/>
      <c r="NF69" s="102"/>
      <c r="NG69" s="102"/>
      <c r="NH69" s="102"/>
      <c r="NI69" s="102"/>
      <c r="NJ69" s="102"/>
      <c r="NK69" s="102"/>
      <c r="NL69" s="102"/>
      <c r="NM69" s="102"/>
      <c r="NN69" s="102"/>
      <c r="NO69" s="102"/>
      <c r="NP69" s="102"/>
      <c r="NQ69" s="102"/>
      <c r="NR69" s="102"/>
      <c r="NS69" s="102"/>
      <c r="NT69" s="102"/>
      <c r="NU69" s="102"/>
      <c r="NV69" s="102"/>
      <c r="NW69" s="102"/>
      <c r="NX69" s="102"/>
      <c r="NY69" s="102"/>
      <c r="NZ69" s="102"/>
      <c r="OA69" s="102"/>
      <c r="OB69" s="102"/>
      <c r="OC69" s="102"/>
      <c r="OD69" s="102"/>
      <c r="OE69" s="102"/>
      <c r="OF69" s="102"/>
      <c r="OG69" s="102"/>
      <c r="OH69" s="102"/>
      <c r="OI69" s="102"/>
      <c r="OJ69" s="102"/>
      <c r="OK69" s="102"/>
      <c r="OL69" s="102"/>
      <c r="OM69" s="102"/>
      <c r="ON69" s="102"/>
      <c r="OO69" s="102"/>
      <c r="OP69" s="102"/>
      <c r="OQ69" s="102"/>
      <c r="OR69" s="102"/>
      <c r="OS69" s="102"/>
      <c r="OT69" s="102"/>
      <c r="OU69" s="102"/>
      <c r="OV69" s="102"/>
      <c r="OW69" s="102"/>
      <c r="OX69" s="102"/>
      <c r="OY69" s="102"/>
      <c r="OZ69" s="102"/>
      <c r="PA69" s="102"/>
      <c r="PB69" s="102"/>
      <c r="PC69" s="102"/>
      <c r="PD69" s="102"/>
      <c r="PE69" s="102"/>
      <c r="PF69" s="102"/>
      <c r="PG69" s="102"/>
      <c r="PH69" s="102"/>
      <c r="PI69" s="102"/>
      <c r="PJ69" s="102"/>
      <c r="PK69" s="102"/>
      <c r="PL69" s="102"/>
      <c r="PM69" s="102"/>
      <c r="PN69" s="102"/>
      <c r="PO69" s="102"/>
      <c r="PP69" s="102"/>
      <c r="PQ69" s="102"/>
      <c r="PR69" s="102"/>
      <c r="PS69" s="102"/>
      <c r="PT69" s="102"/>
      <c r="PU69" s="102"/>
      <c r="PV69" s="102"/>
      <c r="PW69" s="102"/>
      <c r="PX69" s="102"/>
      <c r="PY69" s="102"/>
      <c r="PZ69" s="102"/>
      <c r="QA69" s="102"/>
      <c r="QB69" s="102"/>
      <c r="QC69" s="102"/>
      <c r="QD69" s="102"/>
      <c r="QE69" s="102"/>
      <c r="QF69" s="102"/>
      <c r="QG69" s="102"/>
      <c r="QH69" s="102"/>
      <c r="QI69" s="102"/>
      <c r="QJ69" s="102"/>
      <c r="QK69" s="102"/>
      <c r="QL69" s="102"/>
      <c r="QM69" s="102"/>
      <c r="QN69" s="102"/>
      <c r="QO69" s="102"/>
      <c r="QP69" s="102"/>
      <c r="QQ69" s="102"/>
      <c r="QR69" s="102"/>
      <c r="QS69" s="102"/>
      <c r="QT69" s="102"/>
      <c r="QU69" s="102"/>
      <c r="QV69" s="102"/>
      <c r="QW69" s="102"/>
      <c r="QX69" s="102"/>
      <c r="QY69" s="102"/>
      <c r="QZ69" s="102"/>
      <c r="RA69" s="102"/>
      <c r="RB69" s="102"/>
      <c r="RC69" s="102"/>
      <c r="RD69" s="102"/>
      <c r="RE69" s="102"/>
      <c r="RF69" s="102"/>
      <c r="RG69" s="102"/>
      <c r="RH69" s="102"/>
      <c r="RI69" s="102"/>
      <c r="RJ69" s="102"/>
      <c r="RK69" s="102"/>
      <c r="RL69" s="102"/>
      <c r="RM69" s="102"/>
      <c r="RN69" s="102"/>
      <c r="RO69" s="102"/>
      <c r="RP69" s="102"/>
      <c r="RQ69" s="102"/>
      <c r="RR69" s="102"/>
      <c r="RS69" s="102"/>
      <c r="RT69" s="102"/>
      <c r="RU69" s="102"/>
      <c r="RV69" s="102"/>
      <c r="RW69" s="102"/>
      <c r="RX69" s="102"/>
      <c r="RY69" s="102"/>
      <c r="RZ69" s="102"/>
      <c r="SA69" s="102"/>
      <c r="SB69" s="102"/>
      <c r="SC69" s="102"/>
      <c r="SD69" s="102"/>
      <c r="SE69" s="102"/>
      <c r="SF69" s="102"/>
      <c r="SG69" s="102"/>
      <c r="SH69" s="102"/>
      <c r="SI69" s="102"/>
      <c r="SJ69" s="102"/>
      <c r="SK69" s="102"/>
      <c r="SL69" s="102"/>
      <c r="SM69" s="102"/>
      <c r="SN69" s="102"/>
      <c r="SO69" s="102"/>
      <c r="SP69" s="102"/>
      <c r="SQ69" s="102"/>
      <c r="SR69" s="102"/>
      <c r="SS69" s="102"/>
      <c r="ST69" s="102"/>
      <c r="SU69" s="102"/>
      <c r="SV69" s="102"/>
      <c r="SW69" s="102"/>
      <c r="SX69" s="102"/>
      <c r="SY69" s="102"/>
      <c r="SZ69" s="102"/>
      <c r="TA69" s="102"/>
      <c r="TB69" s="102"/>
      <c r="TC69" s="102"/>
      <c r="TD69" s="102"/>
      <c r="TE69" s="102"/>
      <c r="TF69" s="102"/>
      <c r="TG69" s="102"/>
      <c r="TH69" s="102"/>
      <c r="TI69" s="102"/>
      <c r="TJ69" s="102"/>
      <c r="TK69" s="102"/>
      <c r="TL69" s="102"/>
      <c r="TM69" s="102"/>
      <c r="TN69" s="102"/>
      <c r="TO69" s="102"/>
      <c r="TP69" s="102"/>
      <c r="TQ69" s="102"/>
      <c r="TR69" s="102"/>
      <c r="TS69" s="102"/>
      <c r="TT69" s="102"/>
      <c r="TU69" s="102"/>
      <c r="TV69" s="102"/>
      <c r="TW69" s="102"/>
      <c r="TX69" s="102"/>
      <c r="TY69" s="102"/>
      <c r="TZ69" s="102"/>
      <c r="UA69" s="102"/>
      <c r="UB69" s="102"/>
      <c r="UC69" s="102"/>
      <c r="UD69" s="102"/>
      <c r="UE69" s="102"/>
      <c r="UF69" s="102"/>
      <c r="UG69" s="102"/>
      <c r="UH69" s="102"/>
      <c r="UI69" s="102"/>
    </row>
    <row r="70" spans="1:555" s="102" customFormat="1" ht="31.8" thickTop="1" x14ac:dyDescent="0.25">
      <c r="A70" s="114" t="s">
        <v>113</v>
      </c>
      <c r="B70" s="115" t="s">
        <v>115</v>
      </c>
      <c r="C70" s="115"/>
      <c r="D70" s="115"/>
      <c r="E70" s="193"/>
      <c r="F70" s="118"/>
      <c r="G70" s="116"/>
      <c r="H70" s="117"/>
      <c r="I70" s="118"/>
      <c r="J70" s="119"/>
      <c r="K70" s="125" t="s">
        <v>116</v>
      </c>
      <c r="L70" s="121">
        <v>387493501448</v>
      </c>
      <c r="M70" s="121">
        <v>0</v>
      </c>
      <c r="N70" s="121">
        <v>0</v>
      </c>
      <c r="O70" s="121">
        <v>0</v>
      </c>
      <c r="P70" s="121">
        <v>0</v>
      </c>
      <c r="Q70" s="121">
        <v>387493501448</v>
      </c>
      <c r="R70" s="121">
        <v>0</v>
      </c>
      <c r="S70" s="121">
        <v>5063840000</v>
      </c>
      <c r="T70" s="121">
        <v>3963775888</v>
      </c>
      <c r="U70" s="122">
        <v>73840000</v>
      </c>
      <c r="V70" s="123">
        <v>70590000</v>
      </c>
      <c r="W70" s="123">
        <v>70590000</v>
      </c>
      <c r="X70" s="124">
        <v>1.0229270615347138E-2</v>
      </c>
      <c r="Y70" s="124">
        <v>1.9055803445495721E-4</v>
      </c>
    </row>
    <row r="71" spans="1:555" s="102" customFormat="1" x14ac:dyDescent="0.25">
      <c r="A71" s="114" t="s">
        <v>113</v>
      </c>
      <c r="B71" s="115" t="s">
        <v>115</v>
      </c>
      <c r="C71" s="115" t="s">
        <v>117</v>
      </c>
      <c r="D71" s="115"/>
      <c r="E71" s="193"/>
      <c r="F71" s="118"/>
      <c r="G71" s="116"/>
      <c r="H71" s="117"/>
      <c r="I71" s="118"/>
      <c r="J71" s="119"/>
      <c r="K71" s="125" t="s">
        <v>118</v>
      </c>
      <c r="L71" s="121">
        <v>387493501448</v>
      </c>
      <c r="M71" s="122">
        <v>0</v>
      </c>
      <c r="N71" s="122">
        <v>0</v>
      </c>
      <c r="O71" s="123">
        <v>0</v>
      </c>
      <c r="P71" s="122">
        <v>0</v>
      </c>
      <c r="Q71" s="122">
        <v>387493501448</v>
      </c>
      <c r="R71" s="122">
        <v>0</v>
      </c>
      <c r="S71" s="122">
        <v>5063840000</v>
      </c>
      <c r="T71" s="122">
        <v>3963775888</v>
      </c>
      <c r="U71" s="122">
        <v>73840000</v>
      </c>
      <c r="V71" s="123">
        <v>70590000</v>
      </c>
      <c r="W71" s="123">
        <v>70590000</v>
      </c>
      <c r="X71" s="124">
        <v>1.0229270615347138E-2</v>
      </c>
      <c r="Y71" s="124">
        <v>1.9055803445495721E-4</v>
      </c>
    </row>
    <row r="72" spans="1:555" s="102" customFormat="1" ht="39" x14ac:dyDescent="0.25">
      <c r="A72" s="114" t="s">
        <v>113</v>
      </c>
      <c r="B72" s="115" t="s">
        <v>115</v>
      </c>
      <c r="C72" s="115" t="s">
        <v>117</v>
      </c>
      <c r="D72" s="115">
        <v>13</v>
      </c>
      <c r="E72" s="193"/>
      <c r="F72" s="118"/>
      <c r="G72" s="116"/>
      <c r="H72" s="117"/>
      <c r="I72" s="118"/>
      <c r="J72" s="119"/>
      <c r="K72" s="125" t="s">
        <v>119</v>
      </c>
      <c r="L72" s="121">
        <v>299816088655</v>
      </c>
      <c r="M72" s="122">
        <v>0</v>
      </c>
      <c r="N72" s="122">
        <v>0</v>
      </c>
      <c r="O72" s="123">
        <v>0</v>
      </c>
      <c r="P72" s="122">
        <v>0</v>
      </c>
      <c r="Q72" s="122">
        <v>299816088655</v>
      </c>
      <c r="R72" s="122">
        <v>0</v>
      </c>
      <c r="S72" s="122">
        <v>2275280000</v>
      </c>
      <c r="T72" s="122">
        <v>1502280000</v>
      </c>
      <c r="U72" s="122">
        <v>13000000</v>
      </c>
      <c r="V72" s="123">
        <v>9750000</v>
      </c>
      <c r="W72" s="123">
        <v>9750000</v>
      </c>
      <c r="X72" s="124">
        <v>5.0106717312581638E-3</v>
      </c>
      <c r="Y72" s="124">
        <v>4.3359914600711006E-5</v>
      </c>
    </row>
    <row r="73" spans="1:555" s="149" customFormat="1" ht="15.6" x14ac:dyDescent="0.25">
      <c r="A73" s="139" t="s">
        <v>113</v>
      </c>
      <c r="B73" s="140" t="s">
        <v>115</v>
      </c>
      <c r="C73" s="140" t="s">
        <v>117</v>
      </c>
      <c r="D73" s="140">
        <v>13</v>
      </c>
      <c r="E73" s="141" t="s">
        <v>120</v>
      </c>
      <c r="F73" s="143" t="s">
        <v>121</v>
      </c>
      <c r="G73" s="141"/>
      <c r="H73" s="142">
        <v>11</v>
      </c>
      <c r="I73" s="143" t="s">
        <v>43</v>
      </c>
      <c r="J73" s="144" t="s">
        <v>44</v>
      </c>
      <c r="K73" s="194" t="s">
        <v>122</v>
      </c>
      <c r="L73" s="146">
        <v>84408044327</v>
      </c>
      <c r="M73" s="147"/>
      <c r="N73" s="147"/>
      <c r="O73" s="148"/>
      <c r="P73" s="147"/>
      <c r="Q73" s="147">
        <v>84408044327</v>
      </c>
      <c r="R73" s="147"/>
      <c r="S73" s="147">
        <v>1120740000</v>
      </c>
      <c r="T73" s="147">
        <v>740740000</v>
      </c>
      <c r="U73" s="147">
        <v>0</v>
      </c>
      <c r="V73" s="148">
        <v>0</v>
      </c>
      <c r="W73" s="148">
        <v>0</v>
      </c>
      <c r="X73" s="150">
        <v>8.7757038550774248E-3</v>
      </c>
      <c r="Y73" s="150">
        <v>0</v>
      </c>
    </row>
    <row r="74" spans="1:555" s="149" customFormat="1" x14ac:dyDescent="0.25">
      <c r="A74" s="139" t="s">
        <v>113</v>
      </c>
      <c r="B74" s="140" t="s">
        <v>115</v>
      </c>
      <c r="C74" s="140" t="s">
        <v>117</v>
      </c>
      <c r="D74" s="140">
        <v>13</v>
      </c>
      <c r="E74" s="141" t="s">
        <v>120</v>
      </c>
      <c r="F74" s="143" t="s">
        <v>123</v>
      </c>
      <c r="G74" s="141"/>
      <c r="H74" s="142">
        <v>11</v>
      </c>
      <c r="I74" s="143" t="s">
        <v>43</v>
      </c>
      <c r="J74" s="144" t="s">
        <v>44</v>
      </c>
      <c r="K74" s="194" t="s">
        <v>124</v>
      </c>
      <c r="L74" s="146">
        <v>1000000000</v>
      </c>
      <c r="M74" s="147"/>
      <c r="N74" s="147"/>
      <c r="O74" s="148"/>
      <c r="P74" s="147"/>
      <c r="Q74" s="147">
        <v>1000000000</v>
      </c>
      <c r="R74" s="147"/>
      <c r="S74" s="147">
        <v>368940000</v>
      </c>
      <c r="T74" s="147">
        <v>368940000</v>
      </c>
      <c r="U74" s="147">
        <v>13000000</v>
      </c>
      <c r="V74" s="148">
        <v>9750000</v>
      </c>
      <c r="W74" s="148">
        <v>9750000</v>
      </c>
      <c r="X74" s="150">
        <v>0.36893999999999999</v>
      </c>
      <c r="Y74" s="150">
        <v>1.2999999999999999E-2</v>
      </c>
    </row>
    <row r="75" spans="1:555" s="149" customFormat="1" x14ac:dyDescent="0.25">
      <c r="A75" s="139" t="s">
        <v>113</v>
      </c>
      <c r="B75" s="140" t="s">
        <v>115</v>
      </c>
      <c r="C75" s="140" t="s">
        <v>117</v>
      </c>
      <c r="D75" s="140">
        <v>13</v>
      </c>
      <c r="E75" s="141" t="s">
        <v>120</v>
      </c>
      <c r="F75" s="143" t="s">
        <v>125</v>
      </c>
      <c r="G75" s="141"/>
      <c r="H75" s="142">
        <v>11</v>
      </c>
      <c r="I75" s="143" t="s">
        <v>43</v>
      </c>
      <c r="J75" s="144" t="s">
        <v>44</v>
      </c>
      <c r="K75" s="194" t="s">
        <v>126</v>
      </c>
      <c r="L75" s="146">
        <v>213408044328</v>
      </c>
      <c r="M75" s="147"/>
      <c r="N75" s="147"/>
      <c r="O75" s="148"/>
      <c r="P75" s="147"/>
      <c r="Q75" s="147">
        <v>213408044328</v>
      </c>
      <c r="R75" s="147"/>
      <c r="S75" s="147">
        <v>785600000</v>
      </c>
      <c r="T75" s="147">
        <v>392600000</v>
      </c>
      <c r="U75" s="147">
        <v>0</v>
      </c>
      <c r="V75" s="148">
        <v>0</v>
      </c>
      <c r="W75" s="148">
        <v>0</v>
      </c>
      <c r="X75" s="150">
        <v>1.8396682338580866E-3</v>
      </c>
      <c r="Y75" s="150">
        <v>0</v>
      </c>
    </row>
    <row r="76" spans="1:555" s="149" customFormat="1" ht="15.6" x14ac:dyDescent="0.25">
      <c r="A76" s="139" t="s">
        <v>113</v>
      </c>
      <c r="B76" s="140" t="s">
        <v>115</v>
      </c>
      <c r="C76" s="140" t="s">
        <v>117</v>
      </c>
      <c r="D76" s="140">
        <v>13</v>
      </c>
      <c r="E76" s="141" t="s">
        <v>120</v>
      </c>
      <c r="F76" s="143" t="s">
        <v>127</v>
      </c>
      <c r="G76" s="141"/>
      <c r="H76" s="142">
        <v>11</v>
      </c>
      <c r="I76" s="143" t="s">
        <v>43</v>
      </c>
      <c r="J76" s="144" t="s">
        <v>44</v>
      </c>
      <c r="K76" s="194" t="s">
        <v>128</v>
      </c>
      <c r="L76" s="146">
        <v>1000000000</v>
      </c>
      <c r="M76" s="147"/>
      <c r="N76" s="147"/>
      <c r="O76" s="148"/>
      <c r="P76" s="147"/>
      <c r="Q76" s="147">
        <v>1000000000</v>
      </c>
      <c r="R76" s="147"/>
      <c r="S76" s="147">
        <v>0</v>
      </c>
      <c r="T76" s="147">
        <v>0</v>
      </c>
      <c r="U76" s="147">
        <v>0</v>
      </c>
      <c r="V76" s="148">
        <v>0</v>
      </c>
      <c r="W76" s="148">
        <v>0</v>
      </c>
      <c r="X76" s="150">
        <v>0</v>
      </c>
      <c r="Y76" s="150">
        <v>0</v>
      </c>
    </row>
    <row r="77" spans="1:555" s="102" customFormat="1" ht="39" x14ac:dyDescent="0.25">
      <c r="A77" s="114" t="s">
        <v>113</v>
      </c>
      <c r="B77" s="115" t="s">
        <v>115</v>
      </c>
      <c r="C77" s="115" t="s">
        <v>117</v>
      </c>
      <c r="D77" s="115">
        <v>14</v>
      </c>
      <c r="E77" s="193"/>
      <c r="F77" s="118"/>
      <c r="G77" s="116"/>
      <c r="H77" s="117"/>
      <c r="I77" s="118"/>
      <c r="J77" s="119"/>
      <c r="K77" s="125" t="s">
        <v>129</v>
      </c>
      <c r="L77" s="121">
        <v>87677412793</v>
      </c>
      <c r="M77" s="122">
        <v>0</v>
      </c>
      <c r="N77" s="122">
        <v>0</v>
      </c>
      <c r="O77" s="123">
        <v>0</v>
      </c>
      <c r="P77" s="122">
        <v>0</v>
      </c>
      <c r="Q77" s="122">
        <v>87677412793</v>
      </c>
      <c r="R77" s="122">
        <v>0</v>
      </c>
      <c r="S77" s="122">
        <v>2788560000</v>
      </c>
      <c r="T77" s="122">
        <v>2461495888</v>
      </c>
      <c r="U77" s="122">
        <v>60840000</v>
      </c>
      <c r="V77" s="123">
        <v>60840000</v>
      </c>
      <c r="W77" s="123">
        <v>60840000</v>
      </c>
      <c r="X77" s="124">
        <v>2.8074458513179589E-2</v>
      </c>
      <c r="Y77" s="124">
        <v>6.9390733670071701E-4</v>
      </c>
    </row>
    <row r="78" spans="1:555" s="149" customFormat="1" x14ac:dyDescent="0.25">
      <c r="A78" s="139" t="s">
        <v>113</v>
      </c>
      <c r="B78" s="140" t="s">
        <v>115</v>
      </c>
      <c r="C78" s="140" t="s">
        <v>117</v>
      </c>
      <c r="D78" s="140">
        <v>14</v>
      </c>
      <c r="E78" s="141" t="s">
        <v>130</v>
      </c>
      <c r="F78" s="143" t="s">
        <v>123</v>
      </c>
      <c r="G78" s="141"/>
      <c r="H78" s="142">
        <v>11</v>
      </c>
      <c r="I78" s="143" t="s">
        <v>43</v>
      </c>
      <c r="J78" s="144" t="s">
        <v>44</v>
      </c>
      <c r="K78" s="195" t="s">
        <v>124</v>
      </c>
      <c r="L78" s="146">
        <v>7105416216</v>
      </c>
      <c r="M78" s="147"/>
      <c r="N78" s="147"/>
      <c r="O78" s="148"/>
      <c r="P78" s="147"/>
      <c r="Q78" s="147">
        <v>7105416216</v>
      </c>
      <c r="R78" s="147"/>
      <c r="S78" s="147">
        <v>91520000</v>
      </c>
      <c r="T78" s="147">
        <v>91520000</v>
      </c>
      <c r="U78" s="147">
        <v>0</v>
      </c>
      <c r="V78" s="148">
        <v>0</v>
      </c>
      <c r="W78" s="148">
        <v>0</v>
      </c>
      <c r="X78" s="196">
        <v>1.288031513114108E-2</v>
      </c>
      <c r="Y78" s="196">
        <v>0</v>
      </c>
    </row>
    <row r="79" spans="1:555" s="149" customFormat="1" ht="15.6" x14ac:dyDescent="0.25">
      <c r="A79" s="139" t="s">
        <v>113</v>
      </c>
      <c r="B79" s="140" t="s">
        <v>115</v>
      </c>
      <c r="C79" s="140" t="s">
        <v>117</v>
      </c>
      <c r="D79" s="140">
        <v>14</v>
      </c>
      <c r="E79" s="141" t="s">
        <v>130</v>
      </c>
      <c r="F79" s="143" t="s">
        <v>131</v>
      </c>
      <c r="G79" s="141"/>
      <c r="H79" s="142">
        <v>11</v>
      </c>
      <c r="I79" s="143" t="s">
        <v>43</v>
      </c>
      <c r="J79" s="144" t="s">
        <v>44</v>
      </c>
      <c r="K79" s="195" t="s">
        <v>132</v>
      </c>
      <c r="L79" s="146">
        <v>8641400000</v>
      </c>
      <c r="M79" s="147"/>
      <c r="N79" s="147"/>
      <c r="O79" s="148"/>
      <c r="P79" s="147"/>
      <c r="Q79" s="147">
        <v>8641400000</v>
      </c>
      <c r="R79" s="147"/>
      <c r="S79" s="147">
        <v>140140000</v>
      </c>
      <c r="T79" s="147">
        <v>140140000</v>
      </c>
      <c r="U79" s="147">
        <v>3250000</v>
      </c>
      <c r="V79" s="148">
        <v>3250000</v>
      </c>
      <c r="W79" s="148">
        <v>3250000</v>
      </c>
      <c r="X79" s="196">
        <v>1.6217279607471012E-2</v>
      </c>
      <c r="Y79" s="196">
        <v>3.7609646585044088E-4</v>
      </c>
    </row>
    <row r="80" spans="1:555" s="149" customFormat="1" ht="15.6" x14ac:dyDescent="0.25">
      <c r="A80" s="139" t="s">
        <v>113</v>
      </c>
      <c r="B80" s="140" t="s">
        <v>115</v>
      </c>
      <c r="C80" s="140" t="s">
        <v>117</v>
      </c>
      <c r="D80" s="140">
        <v>14</v>
      </c>
      <c r="E80" s="141" t="s">
        <v>130</v>
      </c>
      <c r="F80" s="143" t="s">
        <v>127</v>
      </c>
      <c r="G80" s="141"/>
      <c r="H80" s="142">
        <v>11</v>
      </c>
      <c r="I80" s="143" t="s">
        <v>43</v>
      </c>
      <c r="J80" s="144" t="s">
        <v>44</v>
      </c>
      <c r="K80" s="195" t="s">
        <v>128</v>
      </c>
      <c r="L80" s="146">
        <v>71930596577</v>
      </c>
      <c r="M80" s="147"/>
      <c r="N80" s="147"/>
      <c r="O80" s="148"/>
      <c r="P80" s="147"/>
      <c r="Q80" s="147">
        <v>71930596577</v>
      </c>
      <c r="R80" s="147"/>
      <c r="S80" s="147">
        <v>2556900000</v>
      </c>
      <c r="T80" s="147">
        <v>2229835888</v>
      </c>
      <c r="U80" s="147">
        <v>57590000</v>
      </c>
      <c r="V80" s="148">
        <v>57590000</v>
      </c>
      <c r="W80" s="148">
        <v>57590000</v>
      </c>
      <c r="X80" s="196">
        <v>3.0999824749305582E-2</v>
      </c>
      <c r="Y80" s="196">
        <v>8.0063287030229574E-4</v>
      </c>
    </row>
    <row r="81" spans="1:25" s="102" customFormat="1" ht="15.6" x14ac:dyDescent="0.25">
      <c r="A81" s="114" t="s">
        <v>113</v>
      </c>
      <c r="B81" s="115" t="s">
        <v>133</v>
      </c>
      <c r="C81" s="115"/>
      <c r="D81" s="115"/>
      <c r="E81" s="116"/>
      <c r="F81" s="116"/>
      <c r="G81" s="116"/>
      <c r="H81" s="117"/>
      <c r="I81" s="118"/>
      <c r="J81" s="119"/>
      <c r="K81" s="120" t="s">
        <v>134</v>
      </c>
      <c r="L81" s="121">
        <v>861153521771</v>
      </c>
      <c r="M81" s="122">
        <v>0</v>
      </c>
      <c r="N81" s="122">
        <v>0</v>
      </c>
      <c r="O81" s="123">
        <v>0</v>
      </c>
      <c r="P81" s="122">
        <v>0</v>
      </c>
      <c r="Q81" s="122">
        <v>861153521771</v>
      </c>
      <c r="R81" s="122">
        <v>0</v>
      </c>
      <c r="S81" s="122">
        <v>148695692453</v>
      </c>
      <c r="T81" s="122">
        <v>32625191552</v>
      </c>
      <c r="U81" s="122">
        <v>6079913333</v>
      </c>
      <c r="V81" s="123">
        <v>6079662000</v>
      </c>
      <c r="W81" s="123">
        <v>6079662000</v>
      </c>
      <c r="X81" s="124">
        <v>3.7885453321847729E-2</v>
      </c>
      <c r="Y81" s="124">
        <v>7.060196793361991E-3</v>
      </c>
    </row>
    <row r="82" spans="1:25" s="102" customFormat="1" x14ac:dyDescent="0.25">
      <c r="A82" s="114" t="s">
        <v>113</v>
      </c>
      <c r="B82" s="115" t="s">
        <v>133</v>
      </c>
      <c r="C82" s="115" t="s">
        <v>117</v>
      </c>
      <c r="D82" s="115"/>
      <c r="E82" s="193"/>
      <c r="F82" s="118"/>
      <c r="G82" s="116"/>
      <c r="H82" s="117"/>
      <c r="I82" s="118"/>
      <c r="J82" s="119"/>
      <c r="K82" s="125" t="s">
        <v>118</v>
      </c>
      <c r="L82" s="121">
        <v>861153521771</v>
      </c>
      <c r="M82" s="121">
        <v>0</v>
      </c>
      <c r="N82" s="121">
        <v>0</v>
      </c>
      <c r="O82" s="121">
        <v>0</v>
      </c>
      <c r="P82" s="121">
        <v>0</v>
      </c>
      <c r="Q82" s="121">
        <v>861153521771</v>
      </c>
      <c r="R82" s="121">
        <v>0</v>
      </c>
      <c r="S82" s="121">
        <v>148695692453</v>
      </c>
      <c r="T82" s="121">
        <v>32625191552</v>
      </c>
      <c r="U82" s="121">
        <v>6079913333</v>
      </c>
      <c r="V82" s="121">
        <v>6079662000</v>
      </c>
      <c r="W82" s="121">
        <v>6079662000</v>
      </c>
      <c r="X82" s="124">
        <v>3.7885453321847729E-2</v>
      </c>
      <c r="Y82" s="124">
        <v>7.060196793361991E-3</v>
      </c>
    </row>
    <row r="83" spans="1:25" s="102" customFormat="1" ht="15.6" x14ac:dyDescent="0.25">
      <c r="A83" s="114" t="s">
        <v>113</v>
      </c>
      <c r="B83" s="115" t="s">
        <v>133</v>
      </c>
      <c r="C83" s="115" t="s">
        <v>117</v>
      </c>
      <c r="D83" s="115" t="s">
        <v>135</v>
      </c>
      <c r="E83" s="116"/>
      <c r="F83" s="143"/>
      <c r="G83" s="116"/>
      <c r="H83" s="117"/>
      <c r="I83" s="118"/>
      <c r="J83" s="119"/>
      <c r="K83" s="197" t="s">
        <v>136</v>
      </c>
      <c r="L83" s="121">
        <v>6350933568</v>
      </c>
      <c r="M83" s="122"/>
      <c r="N83" s="122"/>
      <c r="O83" s="123"/>
      <c r="P83" s="122"/>
      <c r="Q83" s="122">
        <v>6350933568</v>
      </c>
      <c r="R83" s="122">
        <v>0</v>
      </c>
      <c r="S83" s="122">
        <v>2682640000</v>
      </c>
      <c r="T83" s="122">
        <v>2472640000</v>
      </c>
      <c r="U83" s="122">
        <v>25356666</v>
      </c>
      <c r="V83" s="123">
        <v>25356666</v>
      </c>
      <c r="W83" s="123">
        <v>25356666</v>
      </c>
      <c r="X83" s="124">
        <v>0.38933488652104886</v>
      </c>
      <c r="Y83" s="124">
        <v>3.9925887632903043E-3</v>
      </c>
    </row>
    <row r="84" spans="1:25" s="149" customFormat="1" x14ac:dyDescent="0.25">
      <c r="A84" s="139" t="s">
        <v>113</v>
      </c>
      <c r="B84" s="140" t="s">
        <v>133</v>
      </c>
      <c r="C84" s="140" t="s">
        <v>117</v>
      </c>
      <c r="D84" s="140" t="s">
        <v>135</v>
      </c>
      <c r="E84" s="141" t="s">
        <v>130</v>
      </c>
      <c r="F84" s="143" t="s">
        <v>137</v>
      </c>
      <c r="G84" s="141"/>
      <c r="H84" s="142">
        <v>11</v>
      </c>
      <c r="I84" s="143" t="s">
        <v>43</v>
      </c>
      <c r="J84" s="144" t="s">
        <v>44</v>
      </c>
      <c r="K84" s="198" t="s">
        <v>138</v>
      </c>
      <c r="L84" s="146">
        <v>333955712</v>
      </c>
      <c r="M84" s="147"/>
      <c r="N84" s="147"/>
      <c r="O84" s="148"/>
      <c r="P84" s="147"/>
      <c r="Q84" s="147">
        <v>333955712</v>
      </c>
      <c r="R84" s="147"/>
      <c r="S84" s="147">
        <v>145000000</v>
      </c>
      <c r="T84" s="147">
        <v>145000000</v>
      </c>
      <c r="U84" s="147">
        <v>250000</v>
      </c>
      <c r="V84" s="148">
        <v>250000</v>
      </c>
      <c r="W84" s="148">
        <v>250000</v>
      </c>
      <c r="X84" s="196">
        <v>0.43418930950939988</v>
      </c>
      <c r="Y84" s="196">
        <v>7.4860225777482732E-4</v>
      </c>
    </row>
    <row r="85" spans="1:25" s="149" customFormat="1" ht="15.6" x14ac:dyDescent="0.25">
      <c r="A85" s="139" t="s">
        <v>113</v>
      </c>
      <c r="B85" s="140" t="s">
        <v>133</v>
      </c>
      <c r="C85" s="140" t="s">
        <v>117</v>
      </c>
      <c r="D85" s="140" t="s">
        <v>135</v>
      </c>
      <c r="E85" s="141" t="s">
        <v>130</v>
      </c>
      <c r="F85" s="143" t="s">
        <v>139</v>
      </c>
      <c r="G85" s="141"/>
      <c r="H85" s="142">
        <v>11</v>
      </c>
      <c r="I85" s="143" t="s">
        <v>43</v>
      </c>
      <c r="J85" s="144" t="s">
        <v>44</v>
      </c>
      <c r="K85" s="198" t="s">
        <v>140</v>
      </c>
      <c r="L85" s="146">
        <v>2116977856</v>
      </c>
      <c r="M85" s="147"/>
      <c r="N85" s="147"/>
      <c r="O85" s="148"/>
      <c r="P85" s="147"/>
      <c r="Q85" s="147">
        <v>2116977856</v>
      </c>
      <c r="R85" s="147"/>
      <c r="S85" s="147">
        <v>1233840000</v>
      </c>
      <c r="T85" s="147">
        <v>1233840000</v>
      </c>
      <c r="U85" s="147">
        <v>17606666</v>
      </c>
      <c r="V85" s="148">
        <v>17606666</v>
      </c>
      <c r="W85" s="148">
        <v>17606666</v>
      </c>
      <c r="X85" s="196">
        <v>0.58283084846778865</v>
      </c>
      <c r="Y85" s="196">
        <v>8.3168871842937211E-3</v>
      </c>
    </row>
    <row r="86" spans="1:25" s="149" customFormat="1" ht="23.4" x14ac:dyDescent="0.25">
      <c r="A86" s="139" t="s">
        <v>113</v>
      </c>
      <c r="B86" s="140" t="s">
        <v>133</v>
      </c>
      <c r="C86" s="140" t="s">
        <v>117</v>
      </c>
      <c r="D86" s="140" t="s">
        <v>135</v>
      </c>
      <c r="E86" s="141" t="s">
        <v>130</v>
      </c>
      <c r="F86" s="143" t="s">
        <v>141</v>
      </c>
      <c r="G86" s="141"/>
      <c r="H86" s="142">
        <v>11</v>
      </c>
      <c r="I86" s="143" t="s">
        <v>43</v>
      </c>
      <c r="J86" s="144" t="s">
        <v>44</v>
      </c>
      <c r="K86" s="198" t="s">
        <v>142</v>
      </c>
      <c r="L86" s="146">
        <v>3900000000</v>
      </c>
      <c r="M86" s="147"/>
      <c r="N86" s="147"/>
      <c r="O86" s="148"/>
      <c r="P86" s="147"/>
      <c r="Q86" s="147">
        <v>3900000000</v>
      </c>
      <c r="R86" s="147"/>
      <c r="S86" s="147">
        <v>1303800000</v>
      </c>
      <c r="T86" s="147">
        <v>1093800000</v>
      </c>
      <c r="U86" s="147">
        <v>7500000</v>
      </c>
      <c r="V86" s="148">
        <v>7500000</v>
      </c>
      <c r="W86" s="148">
        <v>7500000</v>
      </c>
      <c r="X86" s="196">
        <v>0.28046153846153848</v>
      </c>
      <c r="Y86" s="196">
        <v>1.9230769230769232E-3</v>
      </c>
    </row>
    <row r="87" spans="1:25" s="102" customFormat="1" ht="15.6" x14ac:dyDescent="0.25">
      <c r="A87" s="114" t="s">
        <v>113</v>
      </c>
      <c r="B87" s="115" t="s">
        <v>133</v>
      </c>
      <c r="C87" s="115" t="s">
        <v>117</v>
      </c>
      <c r="D87" s="115" t="s">
        <v>143</v>
      </c>
      <c r="E87" s="116"/>
      <c r="G87" s="116"/>
      <c r="H87" s="117"/>
      <c r="I87" s="118"/>
      <c r="J87" s="119"/>
      <c r="K87" s="197" t="s">
        <v>144</v>
      </c>
      <c r="L87" s="121">
        <v>3387164569</v>
      </c>
      <c r="M87" s="122">
        <v>0</v>
      </c>
      <c r="N87" s="122">
        <v>0</v>
      </c>
      <c r="O87" s="123">
        <v>0</v>
      </c>
      <c r="P87" s="122">
        <v>0</v>
      </c>
      <c r="Q87" s="122">
        <v>3387164569</v>
      </c>
      <c r="R87" s="122">
        <v>0</v>
      </c>
      <c r="S87" s="122">
        <v>392920000</v>
      </c>
      <c r="T87" s="122">
        <v>304920000</v>
      </c>
      <c r="U87" s="122">
        <v>0</v>
      </c>
      <c r="V87" s="123">
        <v>0</v>
      </c>
      <c r="W87" s="123">
        <v>0</v>
      </c>
      <c r="X87" s="124">
        <v>9.0022198150833344E-2</v>
      </c>
      <c r="Y87" s="124">
        <v>0</v>
      </c>
    </row>
    <row r="88" spans="1:25" s="149" customFormat="1" x14ac:dyDescent="0.25">
      <c r="A88" s="139" t="s">
        <v>113</v>
      </c>
      <c r="B88" s="140" t="s">
        <v>133</v>
      </c>
      <c r="C88" s="140" t="s">
        <v>117</v>
      </c>
      <c r="D88" s="140" t="s">
        <v>143</v>
      </c>
      <c r="E88" s="141" t="s">
        <v>145</v>
      </c>
      <c r="F88" s="143" t="s">
        <v>137</v>
      </c>
      <c r="G88" s="141"/>
      <c r="H88" s="142">
        <v>11</v>
      </c>
      <c r="I88" s="143" t="s">
        <v>43</v>
      </c>
      <c r="J88" s="144" t="s">
        <v>44</v>
      </c>
      <c r="K88" s="199" t="s">
        <v>138</v>
      </c>
      <c r="L88" s="146">
        <v>510000000</v>
      </c>
      <c r="M88" s="147"/>
      <c r="N88" s="147"/>
      <c r="O88" s="148"/>
      <c r="P88" s="147"/>
      <c r="Q88" s="147">
        <v>510000000</v>
      </c>
      <c r="R88" s="147"/>
      <c r="S88" s="147">
        <v>0</v>
      </c>
      <c r="T88" s="147">
        <v>0</v>
      </c>
      <c r="U88" s="147">
        <v>0</v>
      </c>
      <c r="V88" s="148">
        <v>0</v>
      </c>
      <c r="W88" s="148">
        <v>0</v>
      </c>
      <c r="X88" s="196">
        <v>0</v>
      </c>
      <c r="Y88" s="196">
        <v>0</v>
      </c>
    </row>
    <row r="89" spans="1:25" s="149" customFormat="1" x14ac:dyDescent="0.25">
      <c r="A89" s="139" t="s">
        <v>113</v>
      </c>
      <c r="B89" s="140" t="s">
        <v>133</v>
      </c>
      <c r="C89" s="140" t="s">
        <v>117</v>
      </c>
      <c r="D89" s="140" t="s">
        <v>143</v>
      </c>
      <c r="E89" s="141" t="s">
        <v>145</v>
      </c>
      <c r="F89" s="143" t="s">
        <v>146</v>
      </c>
      <c r="G89" s="141"/>
      <c r="H89" s="142">
        <v>11</v>
      </c>
      <c r="I89" s="143" t="s">
        <v>43</v>
      </c>
      <c r="J89" s="144" t="s">
        <v>44</v>
      </c>
      <c r="K89" s="198" t="s">
        <v>147</v>
      </c>
      <c r="L89" s="146">
        <v>70000000</v>
      </c>
      <c r="M89" s="147"/>
      <c r="N89" s="147"/>
      <c r="O89" s="148"/>
      <c r="P89" s="147"/>
      <c r="Q89" s="147">
        <v>70000000</v>
      </c>
      <c r="R89" s="147"/>
      <c r="S89" s="147">
        <v>0</v>
      </c>
      <c r="T89" s="147">
        <v>0</v>
      </c>
      <c r="U89" s="147">
        <v>0</v>
      </c>
      <c r="V89" s="148">
        <v>0</v>
      </c>
      <c r="W89" s="148">
        <v>0</v>
      </c>
      <c r="X89" s="196">
        <v>0</v>
      </c>
      <c r="Y89" s="196">
        <v>0</v>
      </c>
    </row>
    <row r="90" spans="1:25" s="149" customFormat="1" x14ac:dyDescent="0.25">
      <c r="A90" s="139" t="s">
        <v>113</v>
      </c>
      <c r="B90" s="140" t="s">
        <v>133</v>
      </c>
      <c r="C90" s="140" t="s">
        <v>117</v>
      </c>
      <c r="D90" s="140" t="s">
        <v>143</v>
      </c>
      <c r="E90" s="141" t="s">
        <v>145</v>
      </c>
      <c r="F90" s="143" t="s">
        <v>148</v>
      </c>
      <c r="G90" s="141"/>
      <c r="H90" s="142">
        <v>11</v>
      </c>
      <c r="I90" s="143" t="s">
        <v>43</v>
      </c>
      <c r="J90" s="144" t="s">
        <v>44</v>
      </c>
      <c r="K90" s="198" t="s">
        <v>149</v>
      </c>
      <c r="L90" s="146">
        <v>2807164569</v>
      </c>
      <c r="M90" s="147"/>
      <c r="N90" s="147"/>
      <c r="O90" s="148"/>
      <c r="P90" s="147"/>
      <c r="Q90" s="147">
        <v>2807164569</v>
      </c>
      <c r="R90" s="147"/>
      <c r="S90" s="147">
        <v>392920000</v>
      </c>
      <c r="T90" s="147">
        <v>304920000</v>
      </c>
      <c r="U90" s="147">
        <v>0</v>
      </c>
      <c r="V90" s="148">
        <v>0</v>
      </c>
      <c r="W90" s="148">
        <v>0</v>
      </c>
      <c r="X90" s="196">
        <v>0.10862206062561629</v>
      </c>
      <c r="Y90" s="196">
        <v>0</v>
      </c>
    </row>
    <row r="91" spans="1:25" s="149" customFormat="1" ht="31.2" x14ac:dyDescent="0.25">
      <c r="A91" s="114" t="s">
        <v>113</v>
      </c>
      <c r="B91" s="115" t="s">
        <v>133</v>
      </c>
      <c r="C91" s="115" t="s">
        <v>117</v>
      </c>
      <c r="D91" s="115">
        <v>26</v>
      </c>
      <c r="E91" s="200"/>
      <c r="F91" s="201"/>
      <c r="G91" s="200"/>
      <c r="H91" s="202"/>
      <c r="I91" s="202"/>
      <c r="J91" s="202"/>
      <c r="K91" s="197" t="s">
        <v>150</v>
      </c>
      <c r="L91" s="121">
        <v>263036937356</v>
      </c>
      <c r="M91" s="121">
        <v>0</v>
      </c>
      <c r="N91" s="121">
        <v>0</v>
      </c>
      <c r="O91" s="121">
        <v>0</v>
      </c>
      <c r="P91" s="121">
        <v>0</v>
      </c>
      <c r="Q91" s="121">
        <v>263036937356</v>
      </c>
      <c r="R91" s="121">
        <v>0</v>
      </c>
      <c r="S91" s="121">
        <v>82178712453</v>
      </c>
      <c r="T91" s="121">
        <v>13475301333</v>
      </c>
      <c r="U91" s="121">
        <v>387436667</v>
      </c>
      <c r="V91" s="121">
        <v>387185334</v>
      </c>
      <c r="W91" s="121">
        <v>387185334</v>
      </c>
      <c r="X91" s="124">
        <v>5.1229692181072768E-2</v>
      </c>
      <c r="Y91" s="124">
        <v>1.4729363521885698E-3</v>
      </c>
    </row>
    <row r="92" spans="1:25" s="149" customFormat="1" x14ac:dyDescent="0.25">
      <c r="A92" s="203" t="s">
        <v>113</v>
      </c>
      <c r="B92" s="204" t="s">
        <v>133</v>
      </c>
      <c r="C92" s="204" t="s">
        <v>117</v>
      </c>
      <c r="D92" s="204">
        <v>26</v>
      </c>
      <c r="E92" s="143" t="s">
        <v>145</v>
      </c>
      <c r="F92" s="143" t="s">
        <v>151</v>
      </c>
      <c r="G92" s="143"/>
      <c r="H92" s="205">
        <v>11</v>
      </c>
      <c r="I92" s="143" t="s">
        <v>43</v>
      </c>
      <c r="J92" s="144" t="s">
        <v>44</v>
      </c>
      <c r="K92" s="206" t="s">
        <v>152</v>
      </c>
      <c r="L92" s="207">
        <v>44764405736</v>
      </c>
      <c r="M92" s="208"/>
      <c r="N92" s="208"/>
      <c r="O92" s="209"/>
      <c r="P92" s="208"/>
      <c r="Q92" s="208">
        <v>44764405736</v>
      </c>
      <c r="R92" s="208"/>
      <c r="S92" s="208">
        <v>25867796721</v>
      </c>
      <c r="T92" s="208">
        <v>269360000</v>
      </c>
      <c r="U92" s="208">
        <v>0</v>
      </c>
      <c r="V92" s="209">
        <v>0</v>
      </c>
      <c r="W92" s="209">
        <v>0</v>
      </c>
      <c r="X92" s="196">
        <v>6.0172808187952303E-3</v>
      </c>
      <c r="Y92" s="196">
        <v>0</v>
      </c>
    </row>
    <row r="93" spans="1:25" s="149" customFormat="1" ht="15.6" x14ac:dyDescent="0.25">
      <c r="A93" s="203" t="s">
        <v>113</v>
      </c>
      <c r="B93" s="204" t="s">
        <v>133</v>
      </c>
      <c r="C93" s="204" t="s">
        <v>117</v>
      </c>
      <c r="D93" s="204">
        <v>26</v>
      </c>
      <c r="E93" s="143" t="s">
        <v>145</v>
      </c>
      <c r="F93" s="143" t="s">
        <v>153</v>
      </c>
      <c r="G93" s="143"/>
      <c r="H93" s="205">
        <v>11</v>
      </c>
      <c r="I93" s="143" t="s">
        <v>43</v>
      </c>
      <c r="J93" s="144" t="s">
        <v>44</v>
      </c>
      <c r="K93" s="206" t="s">
        <v>154</v>
      </c>
      <c r="L93" s="207">
        <v>38730172453</v>
      </c>
      <c r="M93" s="208"/>
      <c r="N93" s="208"/>
      <c r="O93" s="209"/>
      <c r="P93" s="208"/>
      <c r="Q93" s="208">
        <v>38730172453</v>
      </c>
      <c r="R93" s="208"/>
      <c r="S93" s="208">
        <v>38730172453</v>
      </c>
      <c r="T93" s="208">
        <v>4430400000</v>
      </c>
      <c r="U93" s="208">
        <v>348400000</v>
      </c>
      <c r="V93" s="209">
        <v>348400000</v>
      </c>
      <c r="W93" s="209">
        <v>348400000</v>
      </c>
      <c r="X93" s="196">
        <v>0.11439143487874724</v>
      </c>
      <c r="Y93" s="196">
        <v>8.9955705831878709E-3</v>
      </c>
    </row>
    <row r="94" spans="1:25" s="149" customFormat="1" ht="15.6" x14ac:dyDescent="0.25">
      <c r="A94" s="203" t="s">
        <v>113</v>
      </c>
      <c r="B94" s="204" t="s">
        <v>133</v>
      </c>
      <c r="C94" s="204" t="s">
        <v>117</v>
      </c>
      <c r="D94" s="204">
        <v>26</v>
      </c>
      <c r="E94" s="143" t="s">
        <v>145</v>
      </c>
      <c r="F94" s="143" t="s">
        <v>155</v>
      </c>
      <c r="G94" s="143"/>
      <c r="H94" s="205">
        <v>11</v>
      </c>
      <c r="I94" s="143" t="s">
        <v>43</v>
      </c>
      <c r="J94" s="144" t="s">
        <v>44</v>
      </c>
      <c r="K94" s="206" t="s">
        <v>156</v>
      </c>
      <c r="L94" s="207">
        <v>27424722360</v>
      </c>
      <c r="M94" s="208"/>
      <c r="N94" s="208"/>
      <c r="O94" s="209"/>
      <c r="P94" s="208"/>
      <c r="Q94" s="208">
        <v>27424722360</v>
      </c>
      <c r="R94" s="208"/>
      <c r="S94" s="208">
        <v>2894500000</v>
      </c>
      <c r="T94" s="208">
        <v>794400000</v>
      </c>
      <c r="U94" s="208">
        <v>1605334</v>
      </c>
      <c r="V94" s="209">
        <v>1605334</v>
      </c>
      <c r="W94" s="209">
        <v>1605334</v>
      </c>
      <c r="X94" s="196">
        <v>2.8966564896155979E-2</v>
      </c>
      <c r="Y94" s="196">
        <v>5.8536016479110858E-5</v>
      </c>
    </row>
    <row r="95" spans="1:25" s="149" customFormat="1" ht="15.6" x14ac:dyDescent="0.25">
      <c r="A95" s="203" t="s">
        <v>113</v>
      </c>
      <c r="B95" s="204" t="s">
        <v>133</v>
      </c>
      <c r="C95" s="204" t="s">
        <v>117</v>
      </c>
      <c r="D95" s="204" t="s">
        <v>157</v>
      </c>
      <c r="E95" s="143" t="s">
        <v>145</v>
      </c>
      <c r="F95" s="143" t="s">
        <v>137</v>
      </c>
      <c r="G95" s="143"/>
      <c r="H95" s="205" t="s">
        <v>158</v>
      </c>
      <c r="I95" s="143" t="s">
        <v>43</v>
      </c>
      <c r="J95" s="144" t="s">
        <v>44</v>
      </c>
      <c r="K95" s="206" t="s">
        <v>159</v>
      </c>
      <c r="L95" s="207">
        <v>1000000000</v>
      </c>
      <c r="M95" s="208"/>
      <c r="N95" s="208"/>
      <c r="O95" s="209"/>
      <c r="P95" s="208"/>
      <c r="Q95" s="208">
        <v>1000000000</v>
      </c>
      <c r="R95" s="208"/>
      <c r="S95" s="208">
        <v>0</v>
      </c>
      <c r="T95" s="208">
        <v>0</v>
      </c>
      <c r="U95" s="208">
        <v>0</v>
      </c>
      <c r="V95" s="209">
        <v>0</v>
      </c>
      <c r="W95" s="209">
        <v>0</v>
      </c>
      <c r="X95" s="196">
        <v>0</v>
      </c>
      <c r="Y95" s="196">
        <v>0</v>
      </c>
    </row>
    <row r="96" spans="1:25" s="149" customFormat="1" ht="15.6" x14ac:dyDescent="0.25">
      <c r="A96" s="203" t="s">
        <v>113</v>
      </c>
      <c r="B96" s="204" t="s">
        <v>133</v>
      </c>
      <c r="C96" s="204" t="s">
        <v>117</v>
      </c>
      <c r="D96" s="204" t="s">
        <v>157</v>
      </c>
      <c r="E96" s="143" t="s">
        <v>145</v>
      </c>
      <c r="F96" s="143" t="s">
        <v>160</v>
      </c>
      <c r="G96" s="143"/>
      <c r="H96" s="205" t="s">
        <v>158</v>
      </c>
      <c r="I96" s="143" t="s">
        <v>43</v>
      </c>
      <c r="J96" s="144" t="s">
        <v>44</v>
      </c>
      <c r="K96" s="206" t="s">
        <v>161</v>
      </c>
      <c r="L96" s="207">
        <v>30343800791</v>
      </c>
      <c r="M96" s="208"/>
      <c r="N96" s="208"/>
      <c r="O96" s="209"/>
      <c r="P96" s="208"/>
      <c r="Q96" s="208">
        <v>30343800791</v>
      </c>
      <c r="R96" s="208"/>
      <c r="S96" s="208">
        <v>657800000</v>
      </c>
      <c r="T96" s="208">
        <v>589160000</v>
      </c>
      <c r="U96" s="208">
        <v>0</v>
      </c>
      <c r="V96" s="209">
        <v>0</v>
      </c>
      <c r="W96" s="209">
        <v>0</v>
      </c>
      <c r="X96" s="196">
        <v>1.941615699555823E-2</v>
      </c>
      <c r="Y96" s="196">
        <v>0</v>
      </c>
    </row>
    <row r="97" spans="1:25" s="149" customFormat="1" ht="15.6" x14ac:dyDescent="0.25">
      <c r="A97" s="203" t="s">
        <v>113</v>
      </c>
      <c r="B97" s="204" t="s">
        <v>133</v>
      </c>
      <c r="C97" s="204" t="s">
        <v>117</v>
      </c>
      <c r="D97" s="204" t="s">
        <v>157</v>
      </c>
      <c r="E97" s="143" t="s">
        <v>145</v>
      </c>
      <c r="F97" s="143" t="s">
        <v>139</v>
      </c>
      <c r="G97" s="143"/>
      <c r="H97" s="205" t="s">
        <v>158</v>
      </c>
      <c r="I97" s="143" t="s">
        <v>43</v>
      </c>
      <c r="J97" s="144" t="s">
        <v>44</v>
      </c>
      <c r="K97" s="206" t="s">
        <v>140</v>
      </c>
      <c r="L97" s="207">
        <v>120773836016</v>
      </c>
      <c r="M97" s="208"/>
      <c r="N97" s="208"/>
      <c r="O97" s="209"/>
      <c r="P97" s="208"/>
      <c r="Q97" s="208">
        <v>120773836016</v>
      </c>
      <c r="R97" s="208"/>
      <c r="S97" s="208">
        <v>14028443279</v>
      </c>
      <c r="T97" s="208">
        <v>7391981333</v>
      </c>
      <c r="U97" s="208">
        <v>37431333</v>
      </c>
      <c r="V97" s="209">
        <v>37180000</v>
      </c>
      <c r="W97" s="209">
        <v>37180000</v>
      </c>
      <c r="X97" s="196">
        <v>6.120515483188526E-2</v>
      </c>
      <c r="Y97" s="196">
        <v>3.0992915547570362E-4</v>
      </c>
    </row>
    <row r="98" spans="1:25" s="149" customFormat="1" ht="31.2" x14ac:dyDescent="0.25">
      <c r="A98" s="114" t="s">
        <v>113</v>
      </c>
      <c r="B98" s="115" t="s">
        <v>133</v>
      </c>
      <c r="C98" s="115" t="s">
        <v>117</v>
      </c>
      <c r="D98" s="115">
        <v>27</v>
      </c>
      <c r="E98" s="200"/>
      <c r="F98" s="201"/>
      <c r="G98" s="200"/>
      <c r="H98" s="202"/>
      <c r="I98" s="202"/>
      <c r="J98" s="202"/>
      <c r="K98" s="197" t="s">
        <v>162</v>
      </c>
      <c r="L98" s="121">
        <v>9314702566</v>
      </c>
      <c r="M98" s="121">
        <v>0</v>
      </c>
      <c r="N98" s="121">
        <v>0</v>
      </c>
      <c r="O98" s="121">
        <v>0</v>
      </c>
      <c r="P98" s="121">
        <v>0</v>
      </c>
      <c r="Q98" s="121">
        <v>9314702566</v>
      </c>
      <c r="R98" s="121">
        <v>0</v>
      </c>
      <c r="S98" s="121">
        <v>0</v>
      </c>
      <c r="T98" s="121">
        <v>0</v>
      </c>
      <c r="U98" s="121">
        <v>0</v>
      </c>
      <c r="V98" s="121">
        <v>0</v>
      </c>
      <c r="W98" s="121">
        <v>0</v>
      </c>
      <c r="X98" s="124">
        <v>0</v>
      </c>
      <c r="Y98" s="124">
        <v>0</v>
      </c>
    </row>
    <row r="99" spans="1:25" s="149" customFormat="1" x14ac:dyDescent="0.25">
      <c r="A99" s="210" t="s">
        <v>113</v>
      </c>
      <c r="B99" s="211" t="s">
        <v>133</v>
      </c>
      <c r="C99" s="211" t="s">
        <v>117</v>
      </c>
      <c r="D99" s="211">
        <v>27</v>
      </c>
      <c r="E99" s="212" t="s">
        <v>145</v>
      </c>
      <c r="F99" s="143" t="s">
        <v>163</v>
      </c>
      <c r="G99" s="212"/>
      <c r="H99" s="205" t="s">
        <v>158</v>
      </c>
      <c r="I99" s="212" t="s">
        <v>164</v>
      </c>
      <c r="J99" s="213" t="s">
        <v>44</v>
      </c>
      <c r="K99" s="206" t="s">
        <v>165</v>
      </c>
      <c r="L99" s="207">
        <v>9314702566</v>
      </c>
      <c r="M99" s="208"/>
      <c r="N99" s="208"/>
      <c r="O99" s="209"/>
      <c r="P99" s="208"/>
      <c r="Q99" s="208">
        <v>9314702566</v>
      </c>
      <c r="R99" s="208"/>
      <c r="S99" s="208">
        <v>0</v>
      </c>
      <c r="T99" s="208">
        <v>0</v>
      </c>
      <c r="U99" s="208">
        <v>0</v>
      </c>
      <c r="V99" s="209">
        <v>0</v>
      </c>
      <c r="W99" s="209">
        <v>0</v>
      </c>
      <c r="X99" s="196">
        <v>0</v>
      </c>
      <c r="Y99" s="196">
        <v>0</v>
      </c>
    </row>
    <row r="100" spans="1:25" s="149" customFormat="1" ht="31.2" x14ac:dyDescent="0.25">
      <c r="A100" s="114" t="s">
        <v>113</v>
      </c>
      <c r="B100" s="115" t="s">
        <v>133</v>
      </c>
      <c r="C100" s="115" t="s">
        <v>117</v>
      </c>
      <c r="D100" s="115">
        <v>28</v>
      </c>
      <c r="E100" s="200"/>
      <c r="F100" s="201"/>
      <c r="G100" s="200"/>
      <c r="H100" s="202"/>
      <c r="I100" s="202"/>
      <c r="J100" s="202"/>
      <c r="K100" s="197" t="s">
        <v>166</v>
      </c>
      <c r="L100" s="121">
        <v>422328945633</v>
      </c>
      <c r="M100" s="121">
        <v>0</v>
      </c>
      <c r="N100" s="121">
        <v>0</v>
      </c>
      <c r="O100" s="121">
        <v>0</v>
      </c>
      <c r="P100" s="121">
        <v>0</v>
      </c>
      <c r="Q100" s="121">
        <v>422328945633</v>
      </c>
      <c r="R100" s="121">
        <v>0</v>
      </c>
      <c r="S100" s="121">
        <v>48042000000</v>
      </c>
      <c r="T100" s="121">
        <v>4322910219</v>
      </c>
      <c r="U100" s="121">
        <v>67120000</v>
      </c>
      <c r="V100" s="121">
        <v>67120000</v>
      </c>
      <c r="W100" s="121">
        <v>67120000</v>
      </c>
      <c r="X100" s="124">
        <v>1.0235884288065279E-2</v>
      </c>
      <c r="Y100" s="124">
        <v>1.5892824939905178E-4</v>
      </c>
    </row>
    <row r="101" spans="1:25" s="149" customFormat="1" x14ac:dyDescent="0.25">
      <c r="A101" s="114" t="s">
        <v>113</v>
      </c>
      <c r="B101" s="115" t="s">
        <v>133</v>
      </c>
      <c r="C101" s="115" t="s">
        <v>117</v>
      </c>
      <c r="D101" s="115">
        <v>28</v>
      </c>
      <c r="E101" s="200"/>
      <c r="F101" s="201"/>
      <c r="G101" s="200"/>
      <c r="H101" s="202">
        <v>10</v>
      </c>
      <c r="I101" s="202" t="s">
        <v>43</v>
      </c>
      <c r="J101" s="202" t="s">
        <v>44</v>
      </c>
      <c r="K101" s="197"/>
      <c r="L101" s="121">
        <v>58887200000</v>
      </c>
      <c r="M101" s="121"/>
      <c r="N101" s="121"/>
      <c r="O101" s="121"/>
      <c r="P101" s="121"/>
      <c r="Q101" s="121">
        <v>58887200000</v>
      </c>
      <c r="R101" s="121"/>
      <c r="S101" s="121">
        <v>0</v>
      </c>
      <c r="T101" s="121">
        <v>0</v>
      </c>
      <c r="U101" s="121">
        <v>0</v>
      </c>
      <c r="V101" s="121">
        <v>0</v>
      </c>
      <c r="W101" s="121">
        <v>0</v>
      </c>
      <c r="X101" s="196">
        <v>0</v>
      </c>
      <c r="Y101" s="196">
        <v>0</v>
      </c>
    </row>
    <row r="102" spans="1:25" s="149" customFormat="1" ht="23.4" x14ac:dyDescent="0.25">
      <c r="A102" s="210" t="s">
        <v>113</v>
      </c>
      <c r="B102" s="211" t="s">
        <v>133</v>
      </c>
      <c r="C102" s="211" t="s">
        <v>117</v>
      </c>
      <c r="D102" s="211">
        <v>28</v>
      </c>
      <c r="E102" s="212" t="s">
        <v>130</v>
      </c>
      <c r="F102" s="143" t="s">
        <v>167</v>
      </c>
      <c r="G102" s="212"/>
      <c r="H102" s="205">
        <v>10</v>
      </c>
      <c r="I102" s="212" t="s">
        <v>43</v>
      </c>
      <c r="J102" s="213" t="s">
        <v>44</v>
      </c>
      <c r="K102" s="206" t="s">
        <v>168</v>
      </c>
      <c r="L102" s="207">
        <v>58887200000</v>
      </c>
      <c r="M102" s="208"/>
      <c r="N102" s="208"/>
      <c r="O102" s="209"/>
      <c r="P102" s="208"/>
      <c r="Q102" s="208">
        <v>58887200000</v>
      </c>
      <c r="R102" s="208"/>
      <c r="S102" s="208">
        <v>0</v>
      </c>
      <c r="T102" s="208">
        <v>0</v>
      </c>
      <c r="U102" s="208">
        <v>0</v>
      </c>
      <c r="V102" s="209">
        <v>0</v>
      </c>
      <c r="W102" s="209">
        <v>0</v>
      </c>
      <c r="X102" s="196">
        <v>0</v>
      </c>
      <c r="Y102" s="196">
        <v>0</v>
      </c>
    </row>
    <row r="103" spans="1:25" s="149" customFormat="1" x14ac:dyDescent="0.25">
      <c r="A103" s="114" t="s">
        <v>113</v>
      </c>
      <c r="B103" s="115" t="s">
        <v>133</v>
      </c>
      <c r="C103" s="115" t="s">
        <v>117</v>
      </c>
      <c r="D103" s="115">
        <v>28</v>
      </c>
      <c r="E103" s="200"/>
      <c r="F103" s="201"/>
      <c r="G103" s="200"/>
      <c r="H103" s="202">
        <v>11</v>
      </c>
      <c r="I103" s="202" t="s">
        <v>43</v>
      </c>
      <c r="J103" s="202" t="s">
        <v>44</v>
      </c>
      <c r="K103" s="197"/>
      <c r="L103" s="121">
        <v>363441745633</v>
      </c>
      <c r="M103" s="121"/>
      <c r="N103" s="121"/>
      <c r="O103" s="121"/>
      <c r="P103" s="121"/>
      <c r="Q103" s="121">
        <v>363441745633</v>
      </c>
      <c r="R103" s="121"/>
      <c r="S103" s="121">
        <v>48042000000</v>
      </c>
      <c r="T103" s="121">
        <v>4322910219</v>
      </c>
      <c r="U103" s="121">
        <v>67120000</v>
      </c>
      <c r="V103" s="121">
        <v>67120000</v>
      </c>
      <c r="W103" s="121">
        <v>67120000</v>
      </c>
      <c r="X103" s="196">
        <v>1.1894368962681666E-2</v>
      </c>
      <c r="Y103" s="196">
        <v>1.8467884002455E-4</v>
      </c>
    </row>
    <row r="104" spans="1:25" s="149" customFormat="1" ht="23.4" x14ac:dyDescent="0.25">
      <c r="A104" s="210" t="s">
        <v>113</v>
      </c>
      <c r="B104" s="211" t="s">
        <v>133</v>
      </c>
      <c r="C104" s="211" t="s">
        <v>117</v>
      </c>
      <c r="D104" s="211">
        <v>28</v>
      </c>
      <c r="E104" s="212" t="s">
        <v>130</v>
      </c>
      <c r="F104" s="143" t="s">
        <v>167</v>
      </c>
      <c r="G104" s="212"/>
      <c r="H104" s="205">
        <v>11</v>
      </c>
      <c r="I104" s="212" t="s">
        <v>43</v>
      </c>
      <c r="J104" s="213" t="s">
        <v>44</v>
      </c>
      <c r="K104" s="206" t="s">
        <v>168</v>
      </c>
      <c r="L104" s="207">
        <v>363441745633</v>
      </c>
      <c r="M104" s="208"/>
      <c r="N104" s="208"/>
      <c r="O104" s="209"/>
      <c r="P104" s="208"/>
      <c r="Q104" s="208">
        <v>363441745633</v>
      </c>
      <c r="R104" s="208"/>
      <c r="S104" s="208">
        <v>48042000000</v>
      </c>
      <c r="T104" s="208">
        <v>4322910219</v>
      </c>
      <c r="U104" s="208">
        <v>67120000</v>
      </c>
      <c r="V104" s="209">
        <v>67120000</v>
      </c>
      <c r="W104" s="209">
        <v>67120000</v>
      </c>
      <c r="X104" s="196">
        <v>1.1894368962681666E-2</v>
      </c>
      <c r="Y104" s="196">
        <v>1.8467884002455E-4</v>
      </c>
    </row>
    <row r="105" spans="1:25" s="149" customFormat="1" ht="39" x14ac:dyDescent="0.25">
      <c r="A105" s="114" t="s">
        <v>113</v>
      </c>
      <c r="B105" s="115" t="s">
        <v>133</v>
      </c>
      <c r="C105" s="115" t="s">
        <v>117</v>
      </c>
      <c r="D105" s="115">
        <v>29</v>
      </c>
      <c r="E105" s="200"/>
      <c r="F105" s="201"/>
      <c r="G105" s="200"/>
      <c r="H105" s="202">
        <v>11</v>
      </c>
      <c r="I105" s="202" t="s">
        <v>43</v>
      </c>
      <c r="J105" s="202" t="s">
        <v>44</v>
      </c>
      <c r="K105" s="197" t="s">
        <v>169</v>
      </c>
      <c r="L105" s="121">
        <v>156734838079</v>
      </c>
      <c r="M105" s="121"/>
      <c r="N105" s="121"/>
      <c r="O105" s="121"/>
      <c r="P105" s="121"/>
      <c r="Q105" s="121">
        <v>156734838079</v>
      </c>
      <c r="R105" s="121"/>
      <c r="S105" s="121">
        <v>15399420000</v>
      </c>
      <c r="T105" s="121">
        <v>12049420000</v>
      </c>
      <c r="U105" s="121">
        <v>5600000000</v>
      </c>
      <c r="V105" s="121">
        <v>5600000000</v>
      </c>
      <c r="W105" s="121">
        <v>5600000000</v>
      </c>
      <c r="X105" s="124">
        <v>7.6877739165600562E-2</v>
      </c>
      <c r="Y105" s="124">
        <v>3.5729133794602824E-2</v>
      </c>
    </row>
    <row r="106" spans="1:25" s="149" customFormat="1" ht="23.4" x14ac:dyDescent="0.25">
      <c r="A106" s="210" t="s">
        <v>113</v>
      </c>
      <c r="B106" s="211" t="s">
        <v>133</v>
      </c>
      <c r="C106" s="211" t="s">
        <v>117</v>
      </c>
      <c r="D106" s="211">
        <v>29</v>
      </c>
      <c r="E106" s="212" t="s">
        <v>170</v>
      </c>
      <c r="F106" s="143" t="s">
        <v>171</v>
      </c>
      <c r="G106" s="212"/>
      <c r="H106" s="205">
        <v>11</v>
      </c>
      <c r="I106" s="212" t="s">
        <v>43</v>
      </c>
      <c r="J106" s="213" t="s">
        <v>44</v>
      </c>
      <c r="K106" s="206" t="s">
        <v>172</v>
      </c>
      <c r="L106" s="207">
        <v>154732638079</v>
      </c>
      <c r="M106" s="208"/>
      <c r="N106" s="208"/>
      <c r="O106" s="209"/>
      <c r="P106" s="208"/>
      <c r="Q106" s="208">
        <v>154732638079</v>
      </c>
      <c r="R106" s="208"/>
      <c r="S106" s="208">
        <v>15399420000</v>
      </c>
      <c r="T106" s="208">
        <v>12049420000</v>
      </c>
      <c r="U106" s="208">
        <v>5600000000</v>
      </c>
      <c r="V106" s="209">
        <v>5600000000</v>
      </c>
      <c r="W106" s="209">
        <v>5600000000</v>
      </c>
      <c r="X106" s="196">
        <v>7.7872517069398572E-2</v>
      </c>
      <c r="Y106" s="196">
        <v>3.6191459471794661E-2</v>
      </c>
    </row>
    <row r="107" spans="1:25" s="149" customFormat="1" ht="15.6" x14ac:dyDescent="0.25">
      <c r="A107" s="210" t="s">
        <v>113</v>
      </c>
      <c r="B107" s="211" t="s">
        <v>133</v>
      </c>
      <c r="C107" s="211" t="s">
        <v>117</v>
      </c>
      <c r="D107" s="211">
        <v>29</v>
      </c>
      <c r="E107" s="212" t="s">
        <v>170</v>
      </c>
      <c r="F107" s="143" t="s">
        <v>137</v>
      </c>
      <c r="G107" s="212"/>
      <c r="H107" s="205">
        <v>11</v>
      </c>
      <c r="I107" s="212" t="s">
        <v>43</v>
      </c>
      <c r="J107" s="213" t="s">
        <v>44</v>
      </c>
      <c r="K107" s="206" t="s">
        <v>173</v>
      </c>
      <c r="L107" s="207">
        <v>2002200000</v>
      </c>
      <c r="M107" s="111"/>
      <c r="N107" s="111"/>
      <c r="O107" s="111"/>
      <c r="P107" s="111"/>
      <c r="Q107" s="208">
        <v>2002200000</v>
      </c>
      <c r="R107" s="111"/>
      <c r="S107" s="208">
        <v>0</v>
      </c>
      <c r="T107" s="208">
        <v>0</v>
      </c>
      <c r="U107" s="208">
        <v>0</v>
      </c>
      <c r="V107" s="208">
        <v>0</v>
      </c>
      <c r="W107" s="208">
        <v>0</v>
      </c>
      <c r="X107" s="196">
        <v>0</v>
      </c>
      <c r="Y107" s="196">
        <v>0</v>
      </c>
    </row>
    <row r="108" spans="1:25" s="222" customFormat="1" ht="23.4" x14ac:dyDescent="0.3">
      <c r="A108" s="214" t="s">
        <v>113</v>
      </c>
      <c r="B108" s="215" t="s">
        <v>174</v>
      </c>
      <c r="C108" s="215"/>
      <c r="D108" s="215"/>
      <c r="E108" s="215"/>
      <c r="F108" s="118"/>
      <c r="G108" s="215"/>
      <c r="H108" s="215"/>
      <c r="I108" s="216"/>
      <c r="J108" s="217"/>
      <c r="K108" s="218" t="s">
        <v>175</v>
      </c>
      <c r="L108" s="219">
        <v>52345237438</v>
      </c>
      <c r="M108" s="220">
        <v>0</v>
      </c>
      <c r="N108" s="220">
        <v>0</v>
      </c>
      <c r="O108" s="221">
        <v>0</v>
      </c>
      <c r="P108" s="220">
        <v>0</v>
      </c>
      <c r="Q108" s="220">
        <v>52345237438</v>
      </c>
      <c r="R108" s="220">
        <v>0</v>
      </c>
      <c r="S108" s="220">
        <v>14084550826.58</v>
      </c>
      <c r="T108" s="220">
        <v>9398359848.8699989</v>
      </c>
      <c r="U108" s="220">
        <v>208105980.00999999</v>
      </c>
      <c r="V108" s="221">
        <v>207022647.00999999</v>
      </c>
      <c r="W108" s="123">
        <v>207022647.00999999</v>
      </c>
      <c r="X108" s="124">
        <v>0.17954565322206875</v>
      </c>
      <c r="Y108" s="124">
        <v>3.9756430612525135E-3</v>
      </c>
    </row>
    <row r="109" spans="1:25" s="102" customFormat="1" x14ac:dyDescent="0.25">
      <c r="A109" s="114" t="s">
        <v>113</v>
      </c>
      <c r="B109" s="115" t="s">
        <v>174</v>
      </c>
      <c r="C109" s="115" t="s">
        <v>117</v>
      </c>
      <c r="D109" s="115"/>
      <c r="E109" s="116"/>
      <c r="F109" s="118"/>
      <c r="G109" s="116"/>
      <c r="H109" s="117"/>
      <c r="I109" s="118"/>
      <c r="J109" s="119"/>
      <c r="K109" s="223" t="s">
        <v>118</v>
      </c>
      <c r="L109" s="121">
        <v>52345237438</v>
      </c>
      <c r="M109" s="121">
        <v>0</v>
      </c>
      <c r="N109" s="121">
        <v>0</v>
      </c>
      <c r="O109" s="121">
        <v>0</v>
      </c>
      <c r="P109" s="121">
        <v>0</v>
      </c>
      <c r="Q109" s="121">
        <v>52345237438</v>
      </c>
      <c r="R109" s="121">
        <v>0</v>
      </c>
      <c r="S109" s="121">
        <v>14084550826.58</v>
      </c>
      <c r="T109" s="121">
        <v>9398359848.8699989</v>
      </c>
      <c r="U109" s="121">
        <v>208105980.00999999</v>
      </c>
      <c r="V109" s="121">
        <v>207022647.00999999</v>
      </c>
      <c r="W109" s="121">
        <v>207022647.00999999</v>
      </c>
      <c r="X109" s="124">
        <v>0.17954565322206875</v>
      </c>
      <c r="Y109" s="124">
        <v>3.9756430612525135E-3</v>
      </c>
    </row>
    <row r="110" spans="1:25" s="102" customFormat="1" ht="15.6" x14ac:dyDescent="0.25">
      <c r="A110" s="114" t="s">
        <v>113</v>
      </c>
      <c r="B110" s="115" t="s">
        <v>174</v>
      </c>
      <c r="C110" s="115" t="s">
        <v>117</v>
      </c>
      <c r="D110" s="115" t="s">
        <v>176</v>
      </c>
      <c r="E110" s="116"/>
      <c r="G110" s="116"/>
      <c r="H110" s="117"/>
      <c r="I110" s="118"/>
      <c r="J110" s="119"/>
      <c r="K110" s="125" t="s">
        <v>177</v>
      </c>
      <c r="L110" s="121">
        <v>28536861498</v>
      </c>
      <c r="M110" s="122">
        <v>0</v>
      </c>
      <c r="N110" s="122">
        <v>0</v>
      </c>
      <c r="O110" s="123">
        <v>0</v>
      </c>
      <c r="P110" s="122">
        <v>0</v>
      </c>
      <c r="Q110" s="122">
        <v>28536861498</v>
      </c>
      <c r="R110" s="122">
        <v>0</v>
      </c>
      <c r="S110" s="122">
        <v>6929415791.5</v>
      </c>
      <c r="T110" s="122">
        <v>3111952301.8699999</v>
      </c>
      <c r="U110" s="122">
        <v>106498649.01000001</v>
      </c>
      <c r="V110" s="123">
        <v>106498649.01000001</v>
      </c>
      <c r="W110" s="123">
        <v>106498649.01000001</v>
      </c>
      <c r="X110" s="124">
        <v>0.10905026476328171</v>
      </c>
      <c r="Y110" s="124">
        <v>3.7319678275574888E-3</v>
      </c>
    </row>
    <row r="111" spans="1:25" s="149" customFormat="1" x14ac:dyDescent="0.25">
      <c r="A111" s="139" t="s">
        <v>113</v>
      </c>
      <c r="B111" s="140" t="s">
        <v>174</v>
      </c>
      <c r="C111" s="140" t="s">
        <v>117</v>
      </c>
      <c r="D111" s="140" t="s">
        <v>176</v>
      </c>
      <c r="E111" s="141" t="s">
        <v>178</v>
      </c>
      <c r="F111" s="143" t="s">
        <v>179</v>
      </c>
      <c r="G111" s="141"/>
      <c r="H111" s="142">
        <v>11</v>
      </c>
      <c r="I111" s="143" t="s">
        <v>43</v>
      </c>
      <c r="J111" s="144" t="s">
        <v>44</v>
      </c>
      <c r="K111" s="198" t="s">
        <v>180</v>
      </c>
      <c r="L111" s="146">
        <v>28536861498</v>
      </c>
      <c r="M111" s="147"/>
      <c r="N111" s="147"/>
      <c r="O111" s="148"/>
      <c r="P111" s="147"/>
      <c r="Q111" s="208">
        <v>28536861498</v>
      </c>
      <c r="R111" s="147"/>
      <c r="S111" s="147">
        <v>6929415791.5</v>
      </c>
      <c r="T111" s="147">
        <v>3111952301.8699999</v>
      </c>
      <c r="U111" s="147">
        <v>106498649.01000001</v>
      </c>
      <c r="V111" s="148">
        <v>106498649.01000001</v>
      </c>
      <c r="W111" s="148">
        <v>106498649.01000001</v>
      </c>
      <c r="X111" s="196">
        <v>0.10905026476328171</v>
      </c>
      <c r="Y111" s="196">
        <v>3.7319678275574888E-3</v>
      </c>
    </row>
    <row r="112" spans="1:25" s="102" customFormat="1" ht="15.6" x14ac:dyDescent="0.25">
      <c r="A112" s="114" t="s">
        <v>113</v>
      </c>
      <c r="B112" s="115" t="s">
        <v>174</v>
      </c>
      <c r="C112" s="115" t="s">
        <v>117</v>
      </c>
      <c r="D112" s="115">
        <v>10</v>
      </c>
      <c r="E112" s="116"/>
      <c r="G112" s="116"/>
      <c r="H112" s="117"/>
      <c r="I112" s="118"/>
      <c r="J112" s="119"/>
      <c r="K112" s="125" t="s">
        <v>181</v>
      </c>
      <c r="L112" s="121">
        <v>23808375940</v>
      </c>
      <c r="M112" s="122">
        <v>0</v>
      </c>
      <c r="N112" s="122">
        <v>0</v>
      </c>
      <c r="O112" s="123">
        <v>0</v>
      </c>
      <c r="P112" s="122">
        <v>0</v>
      </c>
      <c r="Q112" s="122">
        <v>23808375940</v>
      </c>
      <c r="R112" s="122">
        <v>0</v>
      </c>
      <c r="S112" s="122">
        <v>7155135035.0799999</v>
      </c>
      <c r="T112" s="122">
        <v>6286407547</v>
      </c>
      <c r="U112" s="122">
        <v>101607331</v>
      </c>
      <c r="V112" s="123">
        <v>100523998</v>
      </c>
      <c r="W112" s="123">
        <v>100523998</v>
      </c>
      <c r="X112" s="124">
        <v>0.26404184656872481</v>
      </c>
      <c r="Y112" s="124">
        <v>4.2677136506943112E-3</v>
      </c>
    </row>
    <row r="113" spans="1:25" s="149" customFormat="1" x14ac:dyDescent="0.25">
      <c r="A113" s="139" t="s">
        <v>113</v>
      </c>
      <c r="B113" s="140" t="s">
        <v>174</v>
      </c>
      <c r="C113" s="140" t="s">
        <v>117</v>
      </c>
      <c r="D113" s="140">
        <v>10</v>
      </c>
      <c r="E113" s="141" t="s">
        <v>178</v>
      </c>
      <c r="F113" s="143" t="s">
        <v>182</v>
      </c>
      <c r="G113" s="141"/>
      <c r="H113" s="142">
        <v>11</v>
      </c>
      <c r="I113" s="143" t="s">
        <v>43</v>
      </c>
      <c r="J113" s="144" t="s">
        <v>44</v>
      </c>
      <c r="K113" s="198" t="s">
        <v>183</v>
      </c>
      <c r="L113" s="146">
        <v>2483370090</v>
      </c>
      <c r="M113" s="147"/>
      <c r="N113" s="147"/>
      <c r="O113" s="148"/>
      <c r="P113" s="147"/>
      <c r="Q113" s="208">
        <v>2483370090</v>
      </c>
      <c r="R113" s="147"/>
      <c r="S113" s="147">
        <v>1835210000</v>
      </c>
      <c r="T113" s="147">
        <v>1832350000</v>
      </c>
      <c r="U113" s="147">
        <v>4550000</v>
      </c>
      <c r="V113" s="148">
        <v>4550000</v>
      </c>
      <c r="W113" s="148">
        <v>4550000</v>
      </c>
      <c r="X113" s="196">
        <v>0.73784813925982329</v>
      </c>
      <c r="Y113" s="196">
        <v>1.8321876462641942E-3</v>
      </c>
    </row>
    <row r="114" spans="1:25" s="149" customFormat="1" x14ac:dyDescent="0.25">
      <c r="A114" s="139" t="s">
        <v>113</v>
      </c>
      <c r="B114" s="140" t="s">
        <v>174</v>
      </c>
      <c r="C114" s="140" t="s">
        <v>117</v>
      </c>
      <c r="D114" s="140">
        <v>10</v>
      </c>
      <c r="E114" s="141" t="s">
        <v>178</v>
      </c>
      <c r="F114" s="143" t="s">
        <v>184</v>
      </c>
      <c r="G114" s="224"/>
      <c r="H114" s="142">
        <v>11</v>
      </c>
      <c r="I114" s="143" t="s">
        <v>43</v>
      </c>
      <c r="J114" s="144" t="s">
        <v>44</v>
      </c>
      <c r="K114" s="225" t="s">
        <v>185</v>
      </c>
      <c r="L114" s="226">
        <v>12787188414</v>
      </c>
      <c r="M114" s="227"/>
      <c r="N114" s="227"/>
      <c r="O114" s="228"/>
      <c r="P114" s="227"/>
      <c r="Q114" s="208">
        <v>12787188414</v>
      </c>
      <c r="R114" s="147"/>
      <c r="S114" s="227">
        <v>1320231035.0799999</v>
      </c>
      <c r="T114" s="227">
        <v>948512000</v>
      </c>
      <c r="U114" s="227">
        <v>8430000</v>
      </c>
      <c r="V114" s="228">
        <v>8430000</v>
      </c>
      <c r="W114" s="228">
        <v>8430000</v>
      </c>
      <c r="X114" s="196">
        <v>7.4176743885428761E-2</v>
      </c>
      <c r="Y114" s="196">
        <v>6.5925360032784456E-4</v>
      </c>
    </row>
    <row r="115" spans="1:25" s="149" customFormat="1" ht="16.2" thickBot="1" x14ac:dyDescent="0.3">
      <c r="A115" s="229" t="s">
        <v>113</v>
      </c>
      <c r="B115" s="230" t="s">
        <v>174</v>
      </c>
      <c r="C115" s="230" t="s">
        <v>117</v>
      </c>
      <c r="D115" s="230">
        <v>10</v>
      </c>
      <c r="E115" s="231" t="s">
        <v>178</v>
      </c>
      <c r="F115" s="232" t="s">
        <v>186</v>
      </c>
      <c r="G115" s="231"/>
      <c r="H115" s="233">
        <v>11</v>
      </c>
      <c r="I115" s="232" t="s">
        <v>43</v>
      </c>
      <c r="J115" s="234" t="s">
        <v>44</v>
      </c>
      <c r="K115" s="235" t="s">
        <v>187</v>
      </c>
      <c r="L115" s="236">
        <v>8537817436</v>
      </c>
      <c r="M115" s="237"/>
      <c r="N115" s="237"/>
      <c r="O115" s="238"/>
      <c r="P115" s="237"/>
      <c r="Q115" s="237">
        <v>8537817436</v>
      </c>
      <c r="R115" s="237"/>
      <c r="S115" s="237">
        <v>3999694000</v>
      </c>
      <c r="T115" s="237">
        <v>3505545547</v>
      </c>
      <c r="U115" s="237">
        <v>88627331</v>
      </c>
      <c r="V115" s="238">
        <v>87543998</v>
      </c>
      <c r="W115" s="238">
        <v>87543998</v>
      </c>
      <c r="X115" s="239">
        <v>0.41059036144515659</v>
      </c>
      <c r="Y115" s="239">
        <v>1.0380560566486209E-2</v>
      </c>
    </row>
    <row r="116" spans="1:25" ht="13.8" thickTop="1" x14ac:dyDescent="0.25">
      <c r="K116" s="240"/>
      <c r="T116" s="242"/>
    </row>
    <row r="117" spans="1:25" x14ac:dyDescent="0.25">
      <c r="A117" s="50" t="s">
        <v>188</v>
      </c>
      <c r="B117" s="245"/>
      <c r="C117" s="245"/>
      <c r="E117" s="245"/>
      <c r="H117" s="246"/>
      <c r="I117" s="245"/>
      <c r="J117" s="245"/>
      <c r="K117" s="247"/>
      <c r="L117" s="248"/>
      <c r="M117" s="248"/>
      <c r="N117" s="248"/>
      <c r="O117" s="248"/>
      <c r="P117" s="248"/>
      <c r="Q117" s="248"/>
      <c r="R117" s="248"/>
      <c r="T117" s="248"/>
      <c r="U117" s="248"/>
      <c r="V117" s="248"/>
      <c r="W117" s="248"/>
      <c r="X117" s="249"/>
      <c r="Y117" s="250"/>
    </row>
  </sheetData>
  <mergeCells count="16">
    <mergeCell ref="Y12:Y13"/>
    <mergeCell ref="A5:X5"/>
    <mergeCell ref="A11:J11"/>
    <mergeCell ref="A12:J12"/>
    <mergeCell ref="K12:K13"/>
    <mergeCell ref="L12:L13"/>
    <mergeCell ref="M12:N12"/>
    <mergeCell ref="O12:P12"/>
    <mergeCell ref="Q12:Q13"/>
    <mergeCell ref="R12:R13"/>
    <mergeCell ref="S12:S13"/>
    <mergeCell ref="T12:T13"/>
    <mergeCell ref="U12:U13"/>
    <mergeCell ref="V12:V13"/>
    <mergeCell ref="W12:W13"/>
    <mergeCell ref="X12:X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 Lorena Cardoso Vargas</dc:creator>
  <cp:lastModifiedBy>Cindy Lorena Cardoso Vargas</cp:lastModifiedBy>
  <dcterms:created xsi:type="dcterms:W3CDTF">2024-03-05T18:43:14Z</dcterms:created>
  <dcterms:modified xsi:type="dcterms:W3CDTF">2024-03-05T21:15:34Z</dcterms:modified>
</cp:coreProperties>
</file>