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Circulares 2024\"/>
    </mc:Choice>
  </mc:AlternateContent>
  <bookViews>
    <workbookView xWindow="0" yWindow="0" windowWidth="24000" windowHeight="8835"/>
  </bookViews>
  <sheets>
    <sheet name="FORMATO PPTO_2024" sheetId="2" r:id="rId1"/>
    <sheet name="art 11" sheetId="3" r:id="rId2"/>
  </sheets>
  <definedNames>
    <definedName name="_xlnm.Print_Area" localSheetId="0">'FORMATO PPTO_2024'!$A$7:$R$90</definedName>
    <definedName name="_xlnm.Print_Titles" localSheetId="0">'FORMATO PPTO_2024'!$A:$C,'FORMATO PPTO_2024'!$7:$10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0" i="2" l="1"/>
  <c r="C52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12" i="2"/>
  <c r="P81" i="2" l="1"/>
  <c r="P80" i="2"/>
  <c r="Q80" i="2" s="1"/>
  <c r="R80" i="2" s="1"/>
  <c r="P71" i="2"/>
  <c r="Q71" i="2" s="1"/>
  <c r="R71" i="2" s="1"/>
  <c r="P70" i="2"/>
  <c r="Q70" i="2" s="1"/>
  <c r="R70" i="2" s="1"/>
  <c r="P69" i="2"/>
  <c r="Q69" i="2" s="1"/>
  <c r="R69" i="2" s="1"/>
  <c r="P68" i="2"/>
  <c r="Q68" i="2" s="1"/>
  <c r="R68" i="2" s="1"/>
  <c r="P67" i="2"/>
  <c r="Q67" i="2" s="1"/>
  <c r="R67" i="2" s="1"/>
  <c r="P66" i="2"/>
  <c r="Q66" i="2" s="1"/>
  <c r="R66" i="2" s="1"/>
  <c r="P65" i="2"/>
  <c r="Q65" i="2" s="1"/>
  <c r="R65" i="2" s="1"/>
  <c r="P64" i="2"/>
  <c r="Q64" i="2" s="1"/>
  <c r="R64" i="2" s="1"/>
  <c r="P63" i="2"/>
  <c r="Q63" i="2" s="1"/>
  <c r="R63" i="2" s="1"/>
  <c r="P62" i="2"/>
  <c r="Q62" i="2" s="1"/>
  <c r="R62" i="2" s="1"/>
  <c r="P61" i="2"/>
  <c r="Q61" i="2" s="1"/>
  <c r="R61" i="2" s="1"/>
  <c r="P60" i="2"/>
  <c r="Q60" i="2" s="1"/>
  <c r="R60" i="2" s="1"/>
  <c r="P59" i="2"/>
  <c r="Q59" i="2" s="1"/>
  <c r="R59" i="2" s="1"/>
  <c r="P58" i="2"/>
  <c r="Q58" i="2" s="1"/>
  <c r="R58" i="2" s="1"/>
  <c r="P45" i="2"/>
  <c r="P44" i="2"/>
  <c r="P43" i="2"/>
  <c r="P42" i="2"/>
  <c r="P39" i="2"/>
  <c r="Q39" i="2" s="1"/>
  <c r="R39" i="2" s="1"/>
  <c r="P38" i="2"/>
  <c r="Q38" i="2" s="1"/>
  <c r="R38" i="2" s="1"/>
  <c r="P37" i="2"/>
  <c r="Q37" i="2" s="1"/>
  <c r="R37" i="2" s="1"/>
  <c r="P36" i="2"/>
  <c r="Q36" i="2" s="1"/>
  <c r="R36" i="2" s="1"/>
  <c r="P35" i="2"/>
  <c r="Q35" i="2" s="1"/>
  <c r="R35" i="2" s="1"/>
  <c r="P34" i="2"/>
  <c r="Q34" i="2" s="1"/>
  <c r="R34" i="2" s="1"/>
  <c r="P33" i="2"/>
  <c r="P31" i="2"/>
  <c r="O77" i="2"/>
  <c r="N77" i="2"/>
  <c r="M77" i="2"/>
  <c r="L77" i="2"/>
  <c r="K77" i="2"/>
  <c r="J77" i="2"/>
  <c r="I77" i="2"/>
  <c r="H77" i="2"/>
  <c r="H72" i="2" s="1"/>
  <c r="G77" i="2"/>
  <c r="F77" i="2"/>
  <c r="E77" i="2"/>
  <c r="D77" i="2"/>
  <c r="C77" i="2"/>
  <c r="O73" i="2"/>
  <c r="N73" i="2"/>
  <c r="M73" i="2"/>
  <c r="L73" i="2"/>
  <c r="L72" i="2" s="1"/>
  <c r="K73" i="2"/>
  <c r="J73" i="2"/>
  <c r="I73" i="2"/>
  <c r="H73" i="2"/>
  <c r="G73" i="2"/>
  <c r="F73" i="2"/>
  <c r="E73" i="2"/>
  <c r="D73" i="2"/>
  <c r="D72" i="2" s="1"/>
  <c r="C73" i="2"/>
  <c r="O30" i="2"/>
  <c r="N30" i="2"/>
  <c r="M30" i="2"/>
  <c r="L30" i="2"/>
  <c r="K30" i="2"/>
  <c r="J30" i="2"/>
  <c r="I30" i="2"/>
  <c r="H30" i="2"/>
  <c r="G30" i="2"/>
  <c r="F30" i="2"/>
  <c r="E30" i="2"/>
  <c r="D30" i="2"/>
  <c r="P29" i="2"/>
  <c r="Q29" i="2" s="1"/>
  <c r="R29" i="2" s="1"/>
  <c r="P27" i="2"/>
  <c r="Q27" i="2" s="1"/>
  <c r="R27" i="2" s="1"/>
  <c r="P25" i="2"/>
  <c r="Q25" i="2" s="1"/>
  <c r="R25" i="2" s="1"/>
  <c r="P21" i="2"/>
  <c r="Q21" i="2" s="1"/>
  <c r="R21" i="2" s="1"/>
  <c r="O12" i="2"/>
  <c r="O11" i="2" s="1"/>
  <c r="N12" i="2"/>
  <c r="N11" i="2" s="1"/>
  <c r="M12" i="2"/>
  <c r="M11" i="2" s="1"/>
  <c r="L12" i="2"/>
  <c r="L11" i="2" s="1"/>
  <c r="K12" i="2"/>
  <c r="K11" i="2" s="1"/>
  <c r="J12" i="2"/>
  <c r="I12" i="2"/>
  <c r="I11" i="2" s="1"/>
  <c r="H12" i="2"/>
  <c r="G12" i="2"/>
  <c r="G11" i="2" s="1"/>
  <c r="F12" i="2"/>
  <c r="F11" i="2" s="1"/>
  <c r="E12" i="2"/>
  <c r="E11" i="2" s="1"/>
  <c r="D12" i="2"/>
  <c r="D11" i="2" s="1"/>
  <c r="K46" i="2"/>
  <c r="O52" i="2"/>
  <c r="N52" i="2"/>
  <c r="M52" i="2"/>
  <c r="L52" i="2"/>
  <c r="K52" i="2"/>
  <c r="J52" i="2"/>
  <c r="I52" i="2"/>
  <c r="H52" i="2"/>
  <c r="G52" i="2"/>
  <c r="F52" i="2"/>
  <c r="E52" i="2"/>
  <c r="D52" i="2"/>
  <c r="O47" i="2"/>
  <c r="N47" i="2"/>
  <c r="N46" i="2" s="1"/>
  <c r="M47" i="2"/>
  <c r="L47" i="2"/>
  <c r="K47" i="2"/>
  <c r="J47" i="2"/>
  <c r="I47" i="2"/>
  <c r="H47" i="2"/>
  <c r="G47" i="2"/>
  <c r="F47" i="2"/>
  <c r="F46" i="2" s="1"/>
  <c r="E47" i="2"/>
  <c r="D47" i="2"/>
  <c r="C47" i="2"/>
  <c r="C30" i="2"/>
  <c r="I46" i="2" l="1"/>
  <c r="J46" i="2"/>
  <c r="C11" i="2"/>
  <c r="H11" i="2"/>
  <c r="D46" i="2"/>
  <c r="L46" i="2"/>
  <c r="E46" i="2"/>
  <c r="M46" i="2"/>
  <c r="J11" i="2"/>
  <c r="H46" i="2"/>
  <c r="N72" i="2"/>
  <c r="F72" i="2"/>
  <c r="I72" i="2"/>
  <c r="J72" i="2"/>
  <c r="M72" i="2"/>
  <c r="C72" i="2"/>
  <c r="E72" i="2"/>
  <c r="G46" i="2"/>
  <c r="O46" i="2"/>
  <c r="P30" i="2"/>
  <c r="G72" i="2"/>
  <c r="K72" i="2"/>
  <c r="O72" i="2"/>
  <c r="C46" i="2"/>
  <c r="C40" i="2" s="1"/>
  <c r="C83" i="2" l="1"/>
  <c r="P57" i="2"/>
  <c r="Q57" i="2" s="1"/>
  <c r="R57" i="2" s="1"/>
  <c r="P19" i="2"/>
  <c r="Q19" i="2" s="1"/>
  <c r="R19" i="2" s="1"/>
  <c r="P51" i="2" l="1"/>
  <c r="Q51" i="2" s="1"/>
  <c r="R51" i="2" s="1"/>
  <c r="P16" i="2" l="1"/>
  <c r="P23" i="2"/>
  <c r="Q23" i="2" l="1"/>
  <c r="R23" i="2" s="1"/>
  <c r="P49" i="2" l="1"/>
  <c r="P54" i="2"/>
  <c r="P55" i="2"/>
  <c r="P56" i="2"/>
  <c r="P53" i="2"/>
  <c r="P75" i="2"/>
  <c r="P76" i="2"/>
  <c r="P74" i="2"/>
  <c r="P79" i="2"/>
  <c r="P78" i="2"/>
  <c r="P52" i="2" l="1"/>
  <c r="P77" i="2"/>
  <c r="Q77" i="2" s="1"/>
  <c r="P73" i="2"/>
  <c r="P72" i="2" s="1"/>
  <c r="P50" i="2"/>
  <c r="P48" i="2"/>
  <c r="P47" i="2" l="1"/>
  <c r="P46" i="2" s="1"/>
  <c r="Q50" i="2"/>
  <c r="R50" i="2" s="1"/>
  <c r="Q49" i="2" l="1"/>
  <c r="R49" i="2" s="1"/>
  <c r="C41" i="2" l="1"/>
  <c r="P41" i="2" l="1"/>
  <c r="Q33" i="2"/>
  <c r="R33" i="2" s="1"/>
  <c r="Q31" i="2"/>
  <c r="P18" i="2"/>
  <c r="P20" i="2"/>
  <c r="Q20" i="2" s="1"/>
  <c r="R20" i="2" s="1"/>
  <c r="P17" i="2"/>
  <c r="Q16" i="2"/>
  <c r="R16" i="2" s="1"/>
  <c r="P15" i="2"/>
  <c r="P22" i="2"/>
  <c r="P28" i="2"/>
  <c r="P14" i="2"/>
  <c r="P26" i="2"/>
  <c r="P24" i="2"/>
  <c r="P13" i="2"/>
  <c r="D41" i="2"/>
  <c r="D83" i="2" s="1"/>
  <c r="E41" i="2"/>
  <c r="E83" i="2" s="1"/>
  <c r="F41" i="2"/>
  <c r="F83" i="2" s="1"/>
  <c r="G41" i="2"/>
  <c r="G83" i="2" s="1"/>
  <c r="H41" i="2"/>
  <c r="H83" i="2" s="1"/>
  <c r="I41" i="2"/>
  <c r="I83" i="2" s="1"/>
  <c r="J41" i="2"/>
  <c r="J83" i="2" s="1"/>
  <c r="K41" i="2"/>
  <c r="K83" i="2" s="1"/>
  <c r="L41" i="2"/>
  <c r="L83" i="2" s="1"/>
  <c r="M41" i="2"/>
  <c r="M83" i="2" s="1"/>
  <c r="N41" i="2"/>
  <c r="N83" i="2" s="1"/>
  <c r="O41" i="2"/>
  <c r="O83" i="2" s="1"/>
  <c r="Q42" i="2"/>
  <c r="R42" i="2" s="1"/>
  <c r="Q43" i="2"/>
  <c r="R43" i="2" s="1"/>
  <c r="Q44" i="2"/>
  <c r="R44" i="2" s="1"/>
  <c r="Q45" i="2"/>
  <c r="R45" i="2" s="1"/>
  <c r="Q48" i="2"/>
  <c r="Q53" i="2"/>
  <c r="R53" i="2" s="1"/>
  <c r="Q54" i="2"/>
  <c r="Q55" i="2"/>
  <c r="R55" i="2" s="1"/>
  <c r="Q56" i="2"/>
  <c r="R56" i="2" s="1"/>
  <c r="Q74" i="2"/>
  <c r="Q75" i="2"/>
  <c r="R75" i="2" s="1"/>
  <c r="Q76" i="2"/>
  <c r="R76" i="2" s="1"/>
  <c r="Q78" i="2"/>
  <c r="Q79" i="2"/>
  <c r="R79" i="2" s="1"/>
  <c r="Q81" i="2"/>
  <c r="R81" i="2" s="1"/>
  <c r="P12" i="2" l="1"/>
  <c r="P11" i="2" s="1"/>
  <c r="P83" i="2" s="1"/>
  <c r="R74" i="2"/>
  <c r="R73" i="2" s="1"/>
  <c r="Q73" i="2"/>
  <c r="R78" i="2"/>
  <c r="R77" i="2" s="1"/>
  <c r="R54" i="2"/>
  <c r="R52" i="2" s="1"/>
  <c r="Q52" i="2"/>
  <c r="R48" i="2"/>
  <c r="R47" i="2" s="1"/>
  <c r="Q47" i="2"/>
  <c r="Q41" i="2"/>
  <c r="Q26" i="2"/>
  <c r="R26" i="2" s="1"/>
  <c r="Q22" i="2"/>
  <c r="R22" i="2" s="1"/>
  <c r="Q18" i="2"/>
  <c r="R18" i="2" s="1"/>
  <c r="Q15" i="2"/>
  <c r="R15" i="2" s="1"/>
  <c r="Q14" i="2"/>
  <c r="R14" i="2" s="1"/>
  <c r="Q24" i="2"/>
  <c r="R24" i="2" s="1"/>
  <c r="Q17" i="2"/>
  <c r="R17" i="2" s="1"/>
  <c r="Q13" i="2"/>
  <c r="R31" i="2"/>
  <c r="Q32" i="2"/>
  <c r="R32" i="2" s="1"/>
  <c r="Q28" i="2"/>
  <c r="R28" i="2" s="1"/>
  <c r="Q12" i="2" l="1"/>
  <c r="Q46" i="2"/>
  <c r="Q30" i="2"/>
  <c r="R30" i="2"/>
  <c r="R41" i="2"/>
  <c r="R72" i="2"/>
  <c r="Q72" i="2"/>
  <c r="R46" i="2"/>
  <c r="R13" i="2"/>
  <c r="Q11" i="2" l="1"/>
  <c r="Q83" i="2" s="1"/>
  <c r="R83" i="2" s="1"/>
  <c r="R12" i="2"/>
  <c r="R11" i="2" s="1"/>
</calcChain>
</file>

<file path=xl/comments1.xml><?xml version="1.0" encoding="utf-8"?>
<comments xmlns="http://schemas.openxmlformats.org/spreadsheetml/2006/main">
  <authors>
    <author>Gladys Alicia Alfonso Osorio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 xml:space="preserve">Debe corresponder con la información registrada en la contabilidad año 2023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>
      <text>
        <r>
          <rPr>
            <b/>
            <sz val="9"/>
            <color indexed="81"/>
            <rFont val="Tahoma"/>
            <family val="2"/>
          </rPr>
          <t>los gastos señalados a partir de esta celda corresponden a la sumatoria de la parte administrativa y comercial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3" authorId="0" shapeId="0">
      <text>
        <r>
          <rPr>
            <b/>
            <sz val="9"/>
            <color indexed="81"/>
            <rFont val="Tahoma"/>
            <family val="2"/>
          </rPr>
          <t>Si la proyección final 2023 arroja resultado deficitario, debe adjuntar las medidas y estrategias a implementar.</t>
        </r>
      </text>
    </comment>
  </commentList>
</comments>
</file>

<file path=xl/sharedStrings.xml><?xml version="1.0" encoding="utf-8"?>
<sst xmlns="http://schemas.openxmlformats.org/spreadsheetml/2006/main" count="101" uniqueCount="94">
  <si>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</si>
  <si>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</si>
  <si>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</si>
  <si>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</si>
  <si>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</si>
  <si>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</si>
  <si>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</si>
  <si>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</si>
  <si>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</si>
  <si>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</si>
  <si>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</si>
  <si>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</si>
  <si>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INGRESOS OPERACIONALES</t>
  </si>
  <si>
    <t>DIFERENCIAS EN INVENTARIO</t>
  </si>
  <si>
    <t>BAJAS AUTORIZADAS</t>
  </si>
  <si>
    <t>OTROS</t>
  </si>
  <si>
    <t>MECANISMO DE SOLIDARIDAD</t>
  </si>
  <si>
    <t>TAQUILLAS</t>
  </si>
  <si>
    <t>DERECHOS DE TELEVISION</t>
  </si>
  <si>
    <t>VENTA DERECHOS DEPORTIVOS</t>
  </si>
  <si>
    <t>FEDERACION COLOMBIANA</t>
  </si>
  <si>
    <t>INGRESOS DE AFILIADOS - ABONADOS</t>
  </si>
  <si>
    <t>DIMAYOR (OTROS DIFERENTES DERECHOS DE TV)</t>
  </si>
  <si>
    <t>TIENDAS -(VENTA DE ARTICULOS DEPORTIVOS)</t>
  </si>
  <si>
    <t>DONACIONES</t>
  </si>
  <si>
    <t>INTERESES</t>
  </si>
  <si>
    <t>REINTEGROS</t>
  </si>
  <si>
    <t>ARRENDAMIENTOS</t>
  </si>
  <si>
    <t xml:space="preserve">CONVENIOS DEPORTIVOS </t>
  </si>
  <si>
    <t>GASTOS NO OPERACIONALES</t>
  </si>
  <si>
    <t>GASTOS EXTRAORDINARIOS</t>
  </si>
  <si>
    <t>COSTAS Y PROCESOS JUDICIALES</t>
  </si>
  <si>
    <t>COSTOS Y GASTOS DE EJERCICIOS ANTERIORES</t>
  </si>
  <si>
    <t>TOTAL INGRESOS</t>
  </si>
  <si>
    <t>COSTO DE VTA DE ARTICULOS. DEPORTIVOS Y MISCEL</t>
  </si>
  <si>
    <t>CIFRAS EXPRESADAS EN MILES DE PESOS</t>
  </si>
  <si>
    <t>CONCEPTO</t>
  </si>
  <si>
    <t>GASTOS DE PERSONAL</t>
  </si>
  <si>
    <t>PRESTACIONES SOCIALES</t>
  </si>
  <si>
    <t>APORTES SEGURIDAD SOCIAL Y PARAFISCALES</t>
  </si>
  <si>
    <t xml:space="preserve">SUELDOS </t>
  </si>
  <si>
    <t>PRESTAMOS DERECHOS DEPORTIVOS</t>
  </si>
  <si>
    <t>OTROS INGRESOS (detallar cuales)</t>
  </si>
  <si>
    <t>NOMINA DE TODOS LOS JUGADORES, CUERPO TECNICO  Y DIVISIONES MENORES (masculino y femenina)</t>
  </si>
  <si>
    <t>NOMINA ADMINISTRACION Y COMERCIAL</t>
  </si>
  <si>
    <t>DEPRECIACIONES Y AMORTIZACIONES</t>
  </si>
  <si>
    <t xml:space="preserve">TOTAL COSTOS </t>
  </si>
  <si>
    <t>INGRESOS DE EJERCICIOS ANTERIORES</t>
  </si>
  <si>
    <t>FINANCIEROS E INTERESES</t>
  </si>
  <si>
    <t>RECUPERACION DE COSTOS Y GASTOS</t>
  </si>
  <si>
    <t>APROVECHAMIENTOS</t>
  </si>
  <si>
    <t xml:space="preserve">INCAPACIDADES </t>
  </si>
  <si>
    <t>INGRESOS PAEF - SUBSIDIOS A LA NÓMINA</t>
  </si>
  <si>
    <t>INGRESOS POR BILLETERA</t>
  </si>
  <si>
    <t>PREMIOS POR LOGROS</t>
  </si>
  <si>
    <t>PATROCINIO Y/O PUBLICIDAD</t>
  </si>
  <si>
    <t>PARTICIPACION EN TORNEO INTERNACIONAL</t>
  </si>
  <si>
    <t>ESCUELAS DEPORTIVAS</t>
  </si>
  <si>
    <t>OTROS (indique cual)</t>
  </si>
  <si>
    <t>HONORARIOS (Revisoria fiscal, contador, abogado,asesorias, junta directiva, entre otros)</t>
  </si>
  <si>
    <t>ARRENDAMIENTOS (Terrenos, vehículos, aptos)</t>
  </si>
  <si>
    <t>CONTRIBUCIONES Y AFILIACIONES (Impuesto al Deporte, Alquiler Estadio</t>
  </si>
  <si>
    <r>
      <rPr>
        <sz val="10"/>
        <rFont val="Arial"/>
        <family val="2"/>
      </rPr>
      <t>DERECHOS DEPORTIVOS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(gastos relacionados con transferencias tales como: participaciones, intermediaciones y prestamos)</t>
    </r>
  </si>
  <si>
    <t>SEGUROS</t>
  </si>
  <si>
    <t>GASTOS LEGALES (Notariales, trámites, licencias, tramites de visas)</t>
  </si>
  <si>
    <t>MANTENIMIENTO Y REPARACIONES (Construcciones, edificaciones, equipos, vehículos)</t>
  </si>
  <si>
    <t>ADECUACIÓN E INSTALACION</t>
  </si>
  <si>
    <t>GASTOS DE VIAJE (Alojamiento y manutención, pasajes aereos y/o terrestres)</t>
  </si>
  <si>
    <t>IMPUESTOS (Industria y Comercio, a la propiedar raíz, 4*1000, vehículos, SAYCO, Impuestos asumidos)</t>
  </si>
  <si>
    <t>PROVISION DE RENTA</t>
  </si>
  <si>
    <t>TOTAL INGRESOS NO OPERACIONALES</t>
  </si>
  <si>
    <t>GASTOS FINANCIEROS</t>
  </si>
  <si>
    <t>TOTAL DE COSTOS Y GASTOS</t>
  </si>
  <si>
    <t>UTILIDAD O PERDIDA NETA</t>
  </si>
  <si>
    <t>Ley 1445/2011</t>
  </si>
  <si>
    <t>MULTAS, SANCIONES (Tributarias, Estadios)</t>
  </si>
  <si>
    <t>GASTOS BANCARIOS (Comisiones bancarias, chequeras)</t>
  </si>
  <si>
    <t>COSTOS</t>
  </si>
  <si>
    <t>SECCION</t>
  </si>
  <si>
    <t>G   A   S   T   O   S</t>
  </si>
  <si>
    <t>ELABORADO POR</t>
  </si>
  <si>
    <t>REVISADO POR</t>
  </si>
  <si>
    <t>APROBADO EN ASAMBLEA</t>
  </si>
  <si>
    <t>Fecha y Acta de Asamblea</t>
  </si>
  <si>
    <t xml:space="preserve">  I  N  G  R  E  S  O  S  </t>
  </si>
  <si>
    <t>TOTAL PROYECCIÓN 2023</t>
  </si>
  <si>
    <t>VARIACIÓN ABSOLUTA</t>
  </si>
  <si>
    <t>VARIACIÓN %</t>
  </si>
  <si>
    <t>SERVICIOS (Aseo y vigilancia, servicio de boleteria, transportes, fletes y acarreos, servicios públicos, internet, publicidad, propaganda, logistica de partidos)</t>
  </si>
  <si>
    <t>DIVERSOS (aseo y cafeteria, útiles, papelería, fotocopias, taxis y buses, libros, revistas, parqueaderos, peajes, combustibles)</t>
  </si>
  <si>
    <t>PRESUPUESTO ANUAL DE FUNCIONAMIENTO 
PERIODO 2024 
CLUB DEPORTIVO__________________________</t>
  </si>
  <si>
    <t>VALORES EJECUTADOS PERIODO  ANTERIOR 2023</t>
  </si>
  <si>
    <t>OTROS GASTOS DE NÓMINA (auxilios, bonificaciones, premios, indemnizaciones laborales, gastos médicos,etc)</t>
  </si>
  <si>
    <t>OTROS GASTOS DE NÓMINA (auxilios, bonificaciones, premios, pensión de jubilación, indemnizaciones laborales,gastos médicos,etc)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</si>
</sst>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4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165" fontId="2" fillId="0" borderId="0" xfId="1" applyFont="1" applyProtection="1">
      <protection locked="0"/>
    </xf>
    <xf numFmtId="0" fontId="2" fillId="0" borderId="0" xfId="0" applyFont="1" applyProtection="1">
      <protection locked="0"/>
    </xf>
    <xf numFmtId="165" fontId="2" fillId="0" borderId="0" xfId="1" applyFont="1" applyFill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5" fontId="2" fillId="0" borderId="0" xfId="1" applyFont="1" applyFill="1" applyBorder="1" applyProtection="1">
      <protection locked="0"/>
    </xf>
    <xf numFmtId="0" fontId="2" fillId="2" borderId="0" xfId="0" applyFont="1" applyFill="1"/>
    <xf numFmtId="0" fontId="2" fillId="2" borderId="0" xfId="0" applyFont="1" applyFill="1" applyProtection="1">
      <protection locked="0"/>
    </xf>
    <xf numFmtId="165" fontId="2" fillId="0" borderId="0" xfId="1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165" fontId="2" fillId="2" borderId="0" xfId="1" applyFont="1" applyFill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165" fontId="3" fillId="0" borderId="0" xfId="1" applyFont="1" applyProtection="1">
      <protection locked="0"/>
    </xf>
    <xf numFmtId="0" fontId="3" fillId="0" borderId="0" xfId="0" applyFont="1"/>
    <xf numFmtId="3" fontId="2" fillId="3" borderId="1" xfId="1" applyNumberFormat="1" applyFont="1" applyFill="1" applyBorder="1" applyProtection="1"/>
    <xf numFmtId="3" fontId="2" fillId="0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/>
    <xf numFmtId="3" fontId="3" fillId="3" borderId="1" xfId="1" applyNumberFormat="1" applyFont="1" applyFill="1" applyBorder="1" applyProtection="1"/>
    <xf numFmtId="3" fontId="6" fillId="3" borderId="1" xfId="1" applyNumberFormat="1" applyFont="1" applyFill="1" applyBorder="1"/>
    <xf numFmtId="3" fontId="6" fillId="3" borderId="1" xfId="1" applyNumberFormat="1" applyFont="1" applyFill="1" applyBorder="1" applyProtection="1"/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Alignment="1" applyProtection="1">
      <alignment horizontal="center"/>
      <protection locked="0"/>
    </xf>
    <xf numFmtId="165" fontId="6" fillId="0" borderId="0" xfId="1" applyFont="1" applyProtection="1">
      <protection locked="0"/>
    </xf>
    <xf numFmtId="0" fontId="2" fillId="0" borderId="0" xfId="0" applyFont="1" applyAlignment="1">
      <alignment horizontal="justify"/>
    </xf>
    <xf numFmtId="0" fontId="2" fillId="0" borderId="0" xfId="0" applyFont="1" applyAlignment="1" applyProtection="1">
      <alignment horizontal="justify"/>
      <protection locked="0"/>
    </xf>
    <xf numFmtId="0" fontId="2" fillId="2" borderId="0" xfId="0" applyFont="1" applyFill="1" applyAlignment="1" applyProtection="1">
      <alignment horizontal="justify"/>
      <protection locked="0"/>
    </xf>
    <xf numFmtId="3" fontId="7" fillId="3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Alignment="1">
      <alignment horizontal="right"/>
    </xf>
    <xf numFmtId="3" fontId="6" fillId="3" borderId="1" xfId="1" applyNumberFormat="1" applyFont="1" applyFill="1" applyBorder="1" applyAlignment="1" applyProtection="1">
      <alignment horizontal="right"/>
    </xf>
    <xf numFmtId="0" fontId="6" fillId="0" borderId="0" xfId="0" applyFont="1" applyAlignment="1" applyProtection="1">
      <alignment horizontal="right"/>
      <protection locked="0"/>
    </xf>
    <xf numFmtId="0" fontId="6" fillId="0" borderId="0" xfId="0" applyFont="1" applyAlignment="1">
      <alignment horizontal="right"/>
    </xf>
    <xf numFmtId="165" fontId="2" fillId="0" borderId="0" xfId="1" applyFont="1" applyFill="1" applyAlignment="1" applyProtection="1">
      <alignment horizontal="right"/>
      <protection locked="0"/>
    </xf>
    <xf numFmtId="165" fontId="2" fillId="0" borderId="0" xfId="1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165" fontId="2" fillId="0" borderId="0" xfId="1" applyFont="1" applyFill="1" applyBorder="1" applyAlignment="1" applyProtection="1">
      <alignment horizontal="right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165" fontId="6" fillId="3" borderId="0" xfId="1" applyFont="1" applyFill="1" applyProtection="1">
      <protection locked="0"/>
    </xf>
    <xf numFmtId="0" fontId="6" fillId="3" borderId="0" xfId="0" applyFont="1" applyFill="1"/>
    <xf numFmtId="0" fontId="3" fillId="0" borderId="0" xfId="0" applyFont="1" applyBorder="1" applyAlignment="1" applyProtection="1">
      <alignment vertical="center" wrapText="1"/>
      <protection locked="0"/>
    </xf>
    <xf numFmtId="3" fontId="7" fillId="3" borderId="5" xfId="0" applyNumberFormat="1" applyFont="1" applyFill="1" applyBorder="1" applyAlignment="1">
      <alignment horizontal="center" vertical="center"/>
    </xf>
    <xf numFmtId="3" fontId="7" fillId="3" borderId="7" xfId="0" applyNumberFormat="1" applyFont="1" applyFill="1" applyBorder="1" applyAlignment="1">
      <alignment horizontal="right" vertical="center" wrapText="1"/>
    </xf>
    <xf numFmtId="3" fontId="6" fillId="3" borderId="7" xfId="1" applyNumberFormat="1" applyFont="1" applyFill="1" applyBorder="1" applyAlignment="1" applyProtection="1">
      <alignment horizontal="right"/>
    </xf>
    <xf numFmtId="3" fontId="6" fillId="3" borderId="10" xfId="1" applyNumberFormat="1" applyFont="1" applyFill="1" applyBorder="1"/>
    <xf numFmtId="0" fontId="7" fillId="3" borderId="13" xfId="0" applyFont="1" applyFill="1" applyBorder="1" applyAlignment="1">
      <alignment horizontal="left" vertical="center"/>
    </xf>
    <xf numFmtId="0" fontId="2" fillId="0" borderId="14" xfId="0" applyFont="1" applyBorder="1" applyAlignment="1">
      <alignment horizontal="justify"/>
    </xf>
    <xf numFmtId="0" fontId="2" fillId="2" borderId="14" xfId="0" applyFont="1" applyFill="1" applyBorder="1" applyAlignment="1">
      <alignment horizontal="justify"/>
    </xf>
    <xf numFmtId="0" fontId="7" fillId="3" borderId="14" xfId="0" applyFont="1" applyFill="1" applyBorder="1" applyAlignment="1">
      <alignment horizontal="justify" vertical="center"/>
    </xf>
    <xf numFmtId="0" fontId="6" fillId="3" borderId="14" xfId="0" applyFont="1" applyFill="1" applyBorder="1" applyAlignment="1">
      <alignment horizontal="justify"/>
    </xf>
    <xf numFmtId="0" fontId="3" fillId="3" borderId="14" xfId="0" applyFont="1" applyFill="1" applyBorder="1" applyAlignment="1">
      <alignment horizontal="justify" wrapText="1"/>
    </xf>
    <xf numFmtId="0" fontId="2" fillId="0" borderId="14" xfId="0" applyFont="1" applyBorder="1" applyAlignment="1">
      <alignment horizontal="justify" wrapText="1"/>
    </xf>
    <xf numFmtId="0" fontId="3" fillId="3" borderId="14" xfId="0" applyFont="1" applyFill="1" applyBorder="1" applyAlignment="1">
      <alignment horizontal="justify"/>
    </xf>
    <xf numFmtId="0" fontId="3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wrapText="1"/>
    </xf>
    <xf numFmtId="3" fontId="2" fillId="2" borderId="14" xfId="4" applyNumberFormat="1" applyFont="1" applyFill="1" applyBorder="1" applyAlignment="1">
      <alignment horizontal="justify" vertical="center"/>
    </xf>
    <xf numFmtId="0" fontId="6" fillId="3" borderId="15" xfId="0" applyFont="1" applyFill="1" applyBorder="1" applyAlignment="1">
      <alignment horizontal="justify"/>
    </xf>
    <xf numFmtId="3" fontId="7" fillId="3" borderId="4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horizontal="right" vertical="center" wrapText="1"/>
    </xf>
    <xf numFmtId="3" fontId="6" fillId="3" borderId="8" xfId="1" applyNumberFormat="1" applyFont="1" applyFill="1" applyBorder="1" applyAlignment="1" applyProtection="1">
      <alignment horizontal="right"/>
    </xf>
    <xf numFmtId="3" fontId="2" fillId="0" borderId="8" xfId="1" applyNumberFormat="1" applyFont="1" applyFill="1" applyBorder="1" applyProtection="1">
      <protection locked="0"/>
    </xf>
    <xf numFmtId="3" fontId="2" fillId="2" borderId="8" xfId="1" applyNumberFormat="1" applyFont="1" applyFill="1" applyBorder="1" applyProtection="1">
      <protection locked="0"/>
    </xf>
    <xf numFmtId="3" fontId="6" fillId="3" borderId="8" xfId="1" applyNumberFormat="1" applyFont="1" applyFill="1" applyBorder="1" applyProtection="1"/>
    <xf numFmtId="3" fontId="2" fillId="3" borderId="8" xfId="1" applyNumberFormat="1" applyFont="1" applyFill="1" applyBorder="1" applyProtection="1"/>
    <xf numFmtId="3" fontId="2" fillId="2" borderId="8" xfId="1" applyNumberFormat="1" applyFont="1" applyFill="1" applyBorder="1" applyProtection="1"/>
    <xf numFmtId="3" fontId="3" fillId="3" borderId="8" xfId="1" applyNumberFormat="1" applyFont="1" applyFill="1" applyBorder="1" applyProtection="1"/>
    <xf numFmtId="3" fontId="6" fillId="3" borderId="8" xfId="1" applyNumberFormat="1" applyFont="1" applyFill="1" applyBorder="1"/>
    <xf numFmtId="3" fontId="6" fillId="3" borderId="9" xfId="1" applyNumberFormat="1" applyFont="1" applyFill="1" applyBorder="1"/>
    <xf numFmtId="0" fontId="7" fillId="3" borderId="16" xfId="0" applyFont="1" applyFill="1" applyBorder="1" applyAlignment="1">
      <alignment horizontal="center" vertical="center" wrapText="1"/>
    </xf>
    <xf numFmtId="3" fontId="7" fillId="3" borderId="17" xfId="0" applyNumberFormat="1" applyFont="1" applyFill="1" applyBorder="1" applyAlignment="1">
      <alignment horizontal="right" vertical="center" wrapText="1"/>
    </xf>
    <xf numFmtId="3" fontId="6" fillId="3" borderId="17" xfId="1" applyNumberFormat="1" applyFont="1" applyFill="1" applyBorder="1" applyAlignment="1" applyProtection="1">
      <alignment horizontal="right"/>
    </xf>
    <xf numFmtId="9" fontId="2" fillId="0" borderId="17" xfId="6" applyFont="1" applyFill="1" applyBorder="1" applyAlignment="1" applyProtection="1">
      <alignment horizontal="right"/>
      <protection locked="0"/>
    </xf>
    <xf numFmtId="9" fontId="2" fillId="3" borderId="17" xfId="6" applyFont="1" applyFill="1" applyBorder="1" applyAlignment="1" applyProtection="1">
      <alignment horizontal="right"/>
      <protection locked="0"/>
    </xf>
    <xf numFmtId="165" fontId="2" fillId="3" borderId="17" xfId="1" applyFont="1" applyFill="1" applyBorder="1" applyAlignment="1" applyProtection="1">
      <alignment horizontal="right"/>
    </xf>
    <xf numFmtId="3" fontId="3" fillId="3" borderId="17" xfId="1" applyNumberFormat="1" applyFont="1" applyFill="1" applyBorder="1" applyAlignment="1" applyProtection="1">
      <alignment horizontal="right"/>
    </xf>
    <xf numFmtId="165" fontId="6" fillId="3" borderId="17" xfId="1" applyFont="1" applyFill="1" applyBorder="1" applyAlignment="1">
      <alignment horizontal="right"/>
    </xf>
    <xf numFmtId="9" fontId="6" fillId="3" borderId="18" xfId="6" applyFont="1" applyFill="1" applyBorder="1" applyAlignment="1" applyProtection="1">
      <alignment horizontal="right"/>
      <protection locked="0"/>
    </xf>
    <xf numFmtId="3" fontId="7" fillId="3" borderId="16" xfId="0" applyNumberFormat="1" applyFont="1" applyFill="1" applyBorder="1" applyAlignment="1">
      <alignment horizontal="center" vertical="center" wrapText="1"/>
    </xf>
    <xf numFmtId="3" fontId="11" fillId="3" borderId="17" xfId="0" applyNumberFormat="1" applyFont="1" applyFill="1" applyBorder="1" applyAlignment="1">
      <alignment horizontal="right" vertical="center" wrapText="1"/>
    </xf>
    <xf numFmtId="3" fontId="5" fillId="3" borderId="17" xfId="1" applyNumberFormat="1" applyFont="1" applyFill="1" applyBorder="1" applyAlignment="1" applyProtection="1">
      <alignment horizontal="right"/>
    </xf>
    <xf numFmtId="3" fontId="12" fillId="0" borderId="17" xfId="1" applyNumberFormat="1" applyFont="1" applyFill="1" applyBorder="1" applyAlignment="1" applyProtection="1">
      <alignment horizontal="right"/>
      <protection locked="0"/>
    </xf>
    <xf numFmtId="3" fontId="2" fillId="3" borderId="17" xfId="1" applyNumberFormat="1" applyFont="1" applyFill="1" applyBorder="1" applyAlignment="1" applyProtection="1">
      <alignment horizontal="right"/>
    </xf>
    <xf numFmtId="3" fontId="12" fillId="3" borderId="17" xfId="1" applyNumberFormat="1" applyFont="1" applyFill="1" applyBorder="1" applyAlignment="1" applyProtection="1">
      <alignment horizontal="right"/>
      <protection locked="0"/>
    </xf>
    <xf numFmtId="3" fontId="12" fillId="2" borderId="17" xfId="1" applyNumberFormat="1" applyFont="1" applyFill="1" applyBorder="1" applyAlignment="1" applyProtection="1">
      <alignment horizontal="right"/>
      <protection locked="0"/>
    </xf>
    <xf numFmtId="3" fontId="5" fillId="3" borderId="17" xfId="1" applyNumberFormat="1" applyFont="1" applyFill="1" applyBorder="1" applyAlignment="1">
      <alignment horizontal="right"/>
    </xf>
    <xf numFmtId="3" fontId="6" fillId="3" borderId="18" xfId="1" applyNumberFormat="1" applyFont="1" applyFill="1" applyBorder="1" applyAlignment="1">
      <alignment horizontal="right"/>
    </xf>
    <xf numFmtId="3" fontId="10" fillId="0" borderId="19" xfId="0" applyNumberFormat="1" applyFont="1" applyBorder="1" applyAlignment="1" applyProtection="1">
      <alignment horizontal="right" vertical="center" wrapText="1"/>
      <protection locked="0"/>
    </xf>
    <xf numFmtId="3" fontId="2" fillId="0" borderId="17" xfId="1" applyNumberFormat="1" applyFont="1" applyFill="1" applyBorder="1" applyAlignment="1" applyProtection="1">
      <alignment horizontal="right"/>
      <protection locked="0"/>
    </xf>
    <xf numFmtId="3" fontId="2" fillId="2" borderId="17" xfId="1" applyNumberFormat="1" applyFont="1" applyFill="1" applyBorder="1" applyAlignment="1" applyProtection="1">
      <alignment horizontal="right"/>
      <protection locked="0"/>
    </xf>
    <xf numFmtId="3" fontId="6" fillId="3" borderId="17" xfId="1" applyNumberFormat="1" applyFont="1" applyFill="1" applyBorder="1" applyAlignment="1">
      <alignment horizontal="right"/>
    </xf>
    <xf numFmtId="3" fontId="7" fillId="3" borderId="6" xfId="0" applyNumberFormat="1" applyFont="1" applyFill="1" applyBorder="1" applyAlignment="1">
      <alignment horizontal="center" vertical="center"/>
    </xf>
    <xf numFmtId="3" fontId="2" fillId="0" borderId="7" xfId="1" applyNumberFormat="1" applyFont="1" applyFill="1" applyBorder="1" applyProtection="1">
      <protection locked="0"/>
    </xf>
    <xf numFmtId="3" fontId="2" fillId="2" borderId="7" xfId="1" applyNumberFormat="1" applyFont="1" applyFill="1" applyBorder="1" applyProtection="1">
      <protection locked="0"/>
    </xf>
    <xf numFmtId="3" fontId="6" fillId="3" borderId="7" xfId="1" applyNumberFormat="1" applyFont="1" applyFill="1" applyBorder="1" applyProtection="1"/>
    <xf numFmtId="3" fontId="2" fillId="3" borderId="7" xfId="1" applyNumberFormat="1" applyFont="1" applyFill="1" applyBorder="1" applyProtection="1"/>
    <xf numFmtId="3" fontId="2" fillId="2" borderId="7" xfId="1" applyNumberFormat="1" applyFont="1" applyFill="1" applyBorder="1" applyProtection="1"/>
    <xf numFmtId="3" fontId="3" fillId="3" borderId="7" xfId="1" applyNumberFormat="1" applyFont="1" applyFill="1" applyBorder="1" applyProtection="1"/>
    <xf numFmtId="3" fontId="6" fillId="3" borderId="7" xfId="1" applyNumberFormat="1" applyFont="1" applyFill="1" applyBorder="1"/>
    <xf numFmtId="3" fontId="6" fillId="3" borderId="11" xfId="1" applyNumberFormat="1" applyFont="1" applyFill="1" applyBorder="1"/>
    <xf numFmtId="3" fontId="7" fillId="3" borderId="16" xfId="0" applyNumberFormat="1" applyFont="1" applyFill="1" applyBorder="1" applyAlignment="1">
      <alignment horizontal="center" vertical="center"/>
    </xf>
    <xf numFmtId="3" fontId="2" fillId="0" borderId="17" xfId="1" applyNumberFormat="1" applyFont="1" applyFill="1" applyBorder="1" applyProtection="1">
      <protection locked="0"/>
    </xf>
    <xf numFmtId="3" fontId="2" fillId="2" borderId="17" xfId="1" applyNumberFormat="1" applyFont="1" applyFill="1" applyBorder="1" applyProtection="1">
      <protection locked="0"/>
    </xf>
    <xf numFmtId="3" fontId="6" fillId="3" borderId="17" xfId="1" applyNumberFormat="1" applyFont="1" applyFill="1" applyBorder="1" applyProtection="1"/>
    <xf numFmtId="3" fontId="2" fillId="3" borderId="17" xfId="1" applyNumberFormat="1" applyFont="1" applyFill="1" applyBorder="1" applyProtection="1"/>
    <xf numFmtId="3" fontId="2" fillId="2" borderId="17" xfId="1" applyNumberFormat="1" applyFont="1" applyFill="1" applyBorder="1" applyProtection="1"/>
    <xf numFmtId="3" fontId="3" fillId="3" borderId="17" xfId="1" applyNumberFormat="1" applyFont="1" applyFill="1" applyBorder="1" applyProtection="1"/>
    <xf numFmtId="3" fontId="6" fillId="3" borderId="17" xfId="1" applyNumberFormat="1" applyFont="1" applyFill="1" applyBorder="1"/>
    <xf numFmtId="3" fontId="6" fillId="3" borderId="18" xfId="1" applyNumberFormat="1" applyFont="1" applyFill="1" applyBorder="1"/>
    <xf numFmtId="3" fontId="2" fillId="0" borderId="20" xfId="0" applyNumberFormat="1" applyFont="1" applyBorder="1"/>
    <xf numFmtId="0" fontId="7" fillId="3" borderId="12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0" borderId="24" xfId="0" applyFont="1" applyBorder="1" applyAlignment="1" applyProtection="1">
      <alignment horizontal="justify"/>
      <protection locked="0"/>
    </xf>
    <xf numFmtId="165" fontId="2" fillId="0" borderId="24" xfId="1" applyFont="1" applyBorder="1" applyProtection="1">
      <protection locked="0"/>
    </xf>
    <xf numFmtId="0" fontId="2" fillId="0" borderId="24" xfId="0" applyFont="1" applyBorder="1" applyProtection="1">
      <protection locked="0"/>
    </xf>
    <xf numFmtId="0" fontId="13" fillId="0" borderId="2" xfId="0" applyFont="1" applyBorder="1" applyAlignment="1">
      <alignment horizontal="center" textRotation="255"/>
    </xf>
    <xf numFmtId="0" fontId="3" fillId="0" borderId="2" xfId="0" applyFont="1" applyBorder="1" applyAlignment="1">
      <alignment horizontal="center" textRotation="255" wrapText="1"/>
    </xf>
    <xf numFmtId="0" fontId="3" fillId="0" borderId="21" xfId="0" applyFont="1" applyBorder="1" applyAlignment="1">
      <alignment horizontal="center" textRotation="255" wrapText="1"/>
    </xf>
    <xf numFmtId="0" fontId="3" fillId="0" borderId="3" xfId="0" applyFont="1" applyBorder="1" applyAlignment="1">
      <alignment horizontal="center" textRotation="255" wrapText="1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6" fillId="0" borderId="2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textRotation="255"/>
    </xf>
    <xf numFmtId="0" fontId="3" fillId="0" borderId="21" xfId="0" applyFont="1" applyBorder="1" applyAlignment="1">
      <alignment horizontal="center" textRotation="255"/>
    </xf>
    <xf numFmtId="0" fontId="3" fillId="0" borderId="3" xfId="0" applyFont="1" applyBorder="1" applyAlignment="1">
      <alignment horizontal="center" textRotation="255"/>
    </xf>
  </cellXfs>
  <cellStyles count="7">
    <cellStyle name="bstitutes]_x000d__x000a_; The following mappings take Word for MS-DOS names, PostScript names, and TrueType_x000d__x000a_; names into account" xfId="2"/>
    <cellStyle name="EnMillones" xfId="3"/>
    <cellStyle name="Millares" xfId="1" builtinId="3"/>
    <cellStyle name="Moneda" xfId="4" builtinId="4"/>
    <cellStyle name="Normal" xfId="0" builtinId="0"/>
    <cellStyle name="Normal 6" xfId="5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11</xdr:col>
      <xdr:colOff>389428</xdr:colOff>
      <xdr:row>11</xdr:row>
      <xdr:rowOff>66485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3850"/>
          <a:ext cx="8771428" cy="15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/>
  </sheetPr>
  <dimension ref="A1:EI90"/>
  <sheetViews>
    <sheetView showGridLines="0" tabSelected="1" topLeftCell="A7" zoomScaleNormal="100" workbookViewId="0">
      <pane xSplit="2" ySplit="4" topLeftCell="C79" activePane="bottomRight" state="frozen"/>
      <selection activeCell="A7" sqref="A7"/>
      <selection pane="topRight" activeCell="B7" sqref="B7"/>
      <selection pane="bottomLeft" activeCell="A12" sqref="A12"/>
      <selection pane="bottomRight" activeCell="C83" sqref="C83"/>
    </sheetView>
  </sheetViews>
  <sheetFormatPr baseColWidth="10" defaultRowHeight="12.75" outlineLevelCol="1" x14ac:dyDescent="0.2"/>
  <cols>
    <col min="1" max="1" width="4.42578125" style="13" customWidth="1"/>
    <col min="2" max="2" width="55" style="28" customWidth="1"/>
    <col min="3" max="3" width="24" style="2" customWidth="1"/>
    <col min="4" max="14" width="20.28515625" style="3" bestFit="1" customWidth="1" outlineLevel="1"/>
    <col min="15" max="15" width="20.28515625" style="3" customWidth="1" outlineLevel="1"/>
    <col min="16" max="16" width="22.140625" style="36" customWidth="1"/>
    <col min="17" max="17" width="21.28515625" style="37" bestFit="1" customWidth="1"/>
    <col min="18" max="18" width="22.140625" style="38" customWidth="1"/>
    <col min="19" max="32" width="11.42578125" style="3"/>
    <col min="33" max="33" width="16.85546875" style="3" bestFit="1" customWidth="1"/>
    <col min="34" max="16384" width="11.42578125" style="3"/>
  </cols>
  <sheetData>
    <row r="1" spans="1:139" ht="5.25" hidden="1" customHeight="1" x14ac:dyDescent="0.2">
      <c r="B1" s="27"/>
    </row>
    <row r="2" spans="1:139" ht="9" hidden="1" customHeight="1" x14ac:dyDescent="0.2"/>
    <row r="3" spans="1:139" hidden="1" x14ac:dyDescent="0.2"/>
    <row r="4" spans="1:139" hidden="1" x14ac:dyDescent="0.2"/>
    <row r="5" spans="1:139" hidden="1" x14ac:dyDescent="0.2"/>
    <row r="6" spans="1:139" hidden="1" x14ac:dyDescent="0.2"/>
    <row r="7" spans="1:139" ht="63" customHeight="1" thickBot="1" x14ac:dyDescent="0.25">
      <c r="A7" s="124" t="s">
        <v>90</v>
      </c>
      <c r="B7" s="125"/>
    </row>
    <row r="8" spans="1:139" ht="20.25" customHeight="1" thickBot="1" x14ac:dyDescent="0.25">
      <c r="A8" s="124" t="s">
        <v>35</v>
      </c>
      <c r="B8" s="125"/>
    </row>
    <row r="9" spans="1:139" ht="6" customHeight="1" thickBot="1" x14ac:dyDescent="0.25">
      <c r="B9" s="44"/>
    </row>
    <row r="10" spans="1:139" s="116" customFormat="1" ht="86.25" customHeight="1" x14ac:dyDescent="0.25">
      <c r="A10" s="120" t="s">
        <v>78</v>
      </c>
      <c r="B10" s="114" t="s">
        <v>36</v>
      </c>
      <c r="C10" s="62" t="s">
        <v>91</v>
      </c>
      <c r="D10" s="45" t="s">
        <v>0</v>
      </c>
      <c r="E10" s="95" t="s">
        <v>1</v>
      </c>
      <c r="F10" s="104" t="s">
        <v>2</v>
      </c>
      <c r="G10" s="104" t="s">
        <v>3</v>
      </c>
      <c r="H10" s="104" t="s">
        <v>4</v>
      </c>
      <c r="I10" s="104" t="s">
        <v>5</v>
      </c>
      <c r="J10" s="104" t="s">
        <v>6</v>
      </c>
      <c r="K10" s="104" t="s">
        <v>7</v>
      </c>
      <c r="L10" s="104" t="s">
        <v>8</v>
      </c>
      <c r="M10" s="104" t="s">
        <v>9</v>
      </c>
      <c r="N10" s="104" t="s">
        <v>10</v>
      </c>
      <c r="O10" s="104" t="s">
        <v>11</v>
      </c>
      <c r="P10" s="82" t="s">
        <v>85</v>
      </c>
      <c r="Q10" s="82" t="s">
        <v>86</v>
      </c>
      <c r="R10" s="73" t="s">
        <v>87</v>
      </c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</row>
    <row r="11" spans="1:139" s="32" customFormat="1" ht="18" x14ac:dyDescent="0.25">
      <c r="A11" s="126" t="s">
        <v>84</v>
      </c>
      <c r="B11" s="49" t="s">
        <v>33</v>
      </c>
      <c r="C11" s="63">
        <f>+C12+C30</f>
        <v>0</v>
      </c>
      <c r="D11" s="30">
        <f t="shared" ref="D11:R11" si="0">+D12+D30</f>
        <v>0</v>
      </c>
      <c r="E11" s="46">
        <f t="shared" si="0"/>
        <v>0</v>
      </c>
      <c r="F11" s="74">
        <f t="shared" si="0"/>
        <v>0</v>
      </c>
      <c r="G11" s="74">
        <f t="shared" si="0"/>
        <v>0</v>
      </c>
      <c r="H11" s="74">
        <f t="shared" si="0"/>
        <v>0</v>
      </c>
      <c r="I11" s="74">
        <f t="shared" si="0"/>
        <v>0</v>
      </c>
      <c r="J11" s="74">
        <f t="shared" si="0"/>
        <v>0</v>
      </c>
      <c r="K11" s="74">
        <f t="shared" si="0"/>
        <v>0</v>
      </c>
      <c r="L11" s="74">
        <f t="shared" si="0"/>
        <v>0</v>
      </c>
      <c r="M11" s="74">
        <f t="shared" si="0"/>
        <v>0</v>
      </c>
      <c r="N11" s="74">
        <f t="shared" si="0"/>
        <v>0</v>
      </c>
      <c r="O11" s="74">
        <f t="shared" si="0"/>
        <v>0</v>
      </c>
      <c r="P11" s="74">
        <f t="shared" si="0"/>
        <v>0</v>
      </c>
      <c r="Q11" s="83">
        <f t="shared" si="0"/>
        <v>0</v>
      </c>
      <c r="R11" s="74">
        <f t="shared" si="0"/>
        <v>0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</row>
    <row r="12" spans="1:139" s="35" customFormat="1" ht="28.5" customHeight="1" x14ac:dyDescent="0.25">
      <c r="A12" s="126"/>
      <c r="B12" s="49" t="s">
        <v>12</v>
      </c>
      <c r="C12" s="64">
        <f>SUM(C13:C29)</f>
        <v>0</v>
      </c>
      <c r="D12" s="33">
        <f t="shared" ref="D12:R12" si="1">SUM(D13:D29)</f>
        <v>0</v>
      </c>
      <c r="E12" s="47">
        <f t="shared" si="1"/>
        <v>0</v>
      </c>
      <c r="F12" s="75">
        <f t="shared" si="1"/>
        <v>0</v>
      </c>
      <c r="G12" s="75">
        <f t="shared" si="1"/>
        <v>0</v>
      </c>
      <c r="H12" s="75">
        <f t="shared" si="1"/>
        <v>0</v>
      </c>
      <c r="I12" s="75">
        <f t="shared" si="1"/>
        <v>0</v>
      </c>
      <c r="J12" s="75">
        <f t="shared" si="1"/>
        <v>0</v>
      </c>
      <c r="K12" s="75">
        <f t="shared" si="1"/>
        <v>0</v>
      </c>
      <c r="L12" s="75">
        <f t="shared" si="1"/>
        <v>0</v>
      </c>
      <c r="M12" s="75">
        <f t="shared" si="1"/>
        <v>0</v>
      </c>
      <c r="N12" s="75">
        <f t="shared" si="1"/>
        <v>0</v>
      </c>
      <c r="O12" s="75">
        <f t="shared" si="1"/>
        <v>0</v>
      </c>
      <c r="P12" s="75">
        <f>SUM(P13:P29)</f>
        <v>0</v>
      </c>
      <c r="Q12" s="84">
        <f t="shared" si="1"/>
        <v>0</v>
      </c>
      <c r="R12" s="75">
        <f t="shared" si="1"/>
        <v>0</v>
      </c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s="1" customFormat="1" ht="15" customHeight="1" x14ac:dyDescent="0.2">
      <c r="A13" s="126"/>
      <c r="B13" s="50" t="s">
        <v>17</v>
      </c>
      <c r="C13" s="65"/>
      <c r="D13" s="17"/>
      <c r="E13" s="96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91">
        <f t="shared" ref="P13:P19" si="2">SUM(D13:O13)</f>
        <v>0</v>
      </c>
      <c r="Q13" s="85">
        <f t="shared" ref="Q13:Q19" si="3">P13-C13</f>
        <v>0</v>
      </c>
      <c r="R13" s="76" t="str">
        <f t="shared" ref="R13:R29" si="4">IFERROR(Q13/C13," ")</f>
        <v xml:space="preserve"> 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</row>
    <row r="14" spans="1:139" s="1" customFormat="1" ht="14.25" x14ac:dyDescent="0.2">
      <c r="A14" s="126"/>
      <c r="B14" s="50" t="s">
        <v>21</v>
      </c>
      <c r="C14" s="66"/>
      <c r="D14" s="18"/>
      <c r="E14" s="97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91">
        <f t="shared" si="2"/>
        <v>0</v>
      </c>
      <c r="Q14" s="85">
        <f t="shared" si="3"/>
        <v>0</v>
      </c>
      <c r="R14" s="76" t="str">
        <f t="shared" si="4"/>
        <v xml:space="preserve"> </v>
      </c>
      <c r="S14" s="5"/>
      <c r="T14" s="3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</row>
    <row r="15" spans="1:139" s="1" customFormat="1" ht="14.25" x14ac:dyDescent="0.2">
      <c r="A15" s="126"/>
      <c r="B15" s="50" t="s">
        <v>53</v>
      </c>
      <c r="C15" s="66"/>
      <c r="D15" s="18"/>
      <c r="E15" s="97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91">
        <f t="shared" si="2"/>
        <v>0</v>
      </c>
      <c r="Q15" s="85">
        <f t="shared" si="3"/>
        <v>0</v>
      </c>
      <c r="R15" s="76" t="str">
        <f t="shared" si="4"/>
        <v xml:space="preserve"> </v>
      </c>
      <c r="S15" s="5"/>
      <c r="T15" s="3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</row>
    <row r="16" spans="1:139" s="1" customFormat="1" ht="14.25" x14ac:dyDescent="0.2">
      <c r="A16" s="126"/>
      <c r="B16" s="50" t="s">
        <v>19</v>
      </c>
      <c r="C16" s="65"/>
      <c r="D16" s="17"/>
      <c r="E16" s="96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91">
        <f t="shared" si="2"/>
        <v>0</v>
      </c>
      <c r="Q16" s="85">
        <f t="shared" si="3"/>
        <v>0</v>
      </c>
      <c r="R16" s="76" t="str">
        <f t="shared" si="4"/>
        <v xml:space="preserve"> </v>
      </c>
      <c r="S16" s="5"/>
      <c r="T16" s="3"/>
      <c r="U16" s="4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</row>
    <row r="17" spans="1:139" s="1" customFormat="1" ht="14.25" x14ac:dyDescent="0.2">
      <c r="A17" s="126"/>
      <c r="B17" s="50" t="s">
        <v>41</v>
      </c>
      <c r="C17" s="66"/>
      <c r="D17" s="18"/>
      <c r="E17" s="97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91">
        <f t="shared" si="2"/>
        <v>0</v>
      </c>
      <c r="Q17" s="85">
        <f t="shared" si="3"/>
        <v>0</v>
      </c>
      <c r="R17" s="76" t="str">
        <f t="shared" si="4"/>
        <v xml:space="preserve"> </v>
      </c>
      <c r="S17" s="5"/>
      <c r="T17" s="3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</row>
    <row r="18" spans="1:139" s="1" customFormat="1" ht="14.25" x14ac:dyDescent="0.2">
      <c r="A18" s="126"/>
      <c r="B18" s="51" t="s">
        <v>55</v>
      </c>
      <c r="C18" s="65"/>
      <c r="D18" s="17"/>
      <c r="E18" s="96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91">
        <f t="shared" si="2"/>
        <v>0</v>
      </c>
      <c r="Q18" s="85">
        <f t="shared" si="3"/>
        <v>0</v>
      </c>
      <c r="R18" s="76" t="str">
        <f t="shared" si="4"/>
        <v xml:space="preserve"> </v>
      </c>
      <c r="S18" s="5"/>
      <c r="T18" s="3"/>
      <c r="U18" s="4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</row>
    <row r="19" spans="1:139" s="1" customFormat="1" ht="14.25" x14ac:dyDescent="0.2">
      <c r="A19" s="126"/>
      <c r="B19" s="51" t="s">
        <v>57</v>
      </c>
      <c r="C19" s="66"/>
      <c r="D19" s="18"/>
      <c r="E19" s="97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91">
        <f t="shared" si="2"/>
        <v>0</v>
      </c>
      <c r="Q19" s="85">
        <f t="shared" si="3"/>
        <v>0</v>
      </c>
      <c r="R19" s="76" t="str">
        <f t="shared" si="4"/>
        <v xml:space="preserve"> </v>
      </c>
      <c r="S19" s="5"/>
      <c r="T19" s="3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</row>
    <row r="20" spans="1:139" s="1" customFormat="1" ht="14.25" x14ac:dyDescent="0.2">
      <c r="A20" s="126"/>
      <c r="B20" s="50" t="s">
        <v>54</v>
      </c>
      <c r="C20" s="66"/>
      <c r="D20" s="18"/>
      <c r="E20" s="97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91">
        <f t="shared" ref="P20:P21" si="5">SUM(D20:O20)</f>
        <v>0</v>
      </c>
      <c r="Q20" s="85">
        <f t="shared" ref="Q20:Q21" si="6">P20-C20</f>
        <v>0</v>
      </c>
      <c r="R20" s="76" t="str">
        <f t="shared" si="4"/>
        <v xml:space="preserve"> </v>
      </c>
      <c r="S20" s="5"/>
      <c r="T20" s="3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</row>
    <row r="21" spans="1:139" s="1" customFormat="1" ht="14.25" x14ac:dyDescent="0.2">
      <c r="A21" s="126"/>
      <c r="B21" s="51" t="s">
        <v>56</v>
      </c>
      <c r="C21" s="66"/>
      <c r="D21" s="18"/>
      <c r="E21" s="97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91">
        <f t="shared" si="5"/>
        <v>0</v>
      </c>
      <c r="Q21" s="85">
        <f t="shared" si="6"/>
        <v>0</v>
      </c>
      <c r="R21" s="76" t="str">
        <f t="shared" si="4"/>
        <v xml:space="preserve"> </v>
      </c>
      <c r="S21" s="5"/>
      <c r="T21" s="3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</row>
    <row r="22" spans="1:139" s="1" customFormat="1" ht="14.25" x14ac:dyDescent="0.2">
      <c r="A22" s="126"/>
      <c r="B22" s="50" t="s">
        <v>20</v>
      </c>
      <c r="C22" s="66"/>
      <c r="D22" s="18"/>
      <c r="E22" s="97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91">
        <f t="shared" ref="P22:P29" si="7">SUM(D22:O22)</f>
        <v>0</v>
      </c>
      <c r="Q22" s="85">
        <f t="shared" ref="Q22:Q29" si="8">P22-C22</f>
        <v>0</v>
      </c>
      <c r="R22" s="76" t="str">
        <f t="shared" si="4"/>
        <v xml:space="preserve"> </v>
      </c>
      <c r="S22" s="5"/>
      <c r="T22" s="3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</row>
    <row r="23" spans="1:139" s="1" customFormat="1" ht="14.25" x14ac:dyDescent="0.2">
      <c r="A23" s="126"/>
      <c r="B23" s="51" t="s">
        <v>22</v>
      </c>
      <c r="C23" s="66"/>
      <c r="D23" s="18"/>
      <c r="E23" s="97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91">
        <f t="shared" si="7"/>
        <v>0</v>
      </c>
      <c r="Q23" s="85">
        <f t="shared" si="8"/>
        <v>0</v>
      </c>
      <c r="R23" s="76" t="str">
        <f t="shared" si="4"/>
        <v xml:space="preserve"> 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</row>
    <row r="24" spans="1:139" s="1" customFormat="1" ht="14.25" x14ac:dyDescent="0.2">
      <c r="A24" s="126"/>
      <c r="B24" s="51" t="s">
        <v>18</v>
      </c>
      <c r="C24" s="65"/>
      <c r="D24" s="17"/>
      <c r="E24" s="96"/>
      <c r="F24" s="105"/>
      <c r="G24" s="105"/>
      <c r="H24" s="105"/>
      <c r="I24" s="105"/>
      <c r="J24" s="105"/>
      <c r="K24" s="105"/>
      <c r="L24" s="113"/>
      <c r="M24" s="105"/>
      <c r="N24" s="105"/>
      <c r="O24" s="105"/>
      <c r="P24" s="91">
        <f t="shared" si="7"/>
        <v>0</v>
      </c>
      <c r="Q24" s="85">
        <f t="shared" si="8"/>
        <v>0</v>
      </c>
      <c r="R24" s="76" t="str">
        <f t="shared" si="4"/>
        <v xml:space="preserve"> </v>
      </c>
      <c r="S24" s="5"/>
      <c r="T24" s="3"/>
      <c r="U24" s="4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</row>
    <row r="25" spans="1:139" s="1" customFormat="1" ht="14.25" x14ac:dyDescent="0.2">
      <c r="A25" s="126"/>
      <c r="B25" s="50" t="s">
        <v>16</v>
      </c>
      <c r="C25" s="65"/>
      <c r="D25" s="17"/>
      <c r="E25" s="96"/>
      <c r="F25" s="105"/>
      <c r="G25" s="105"/>
      <c r="H25" s="105"/>
      <c r="I25" s="105"/>
      <c r="J25" s="105"/>
      <c r="K25" s="105"/>
      <c r="L25" s="113"/>
      <c r="M25" s="105"/>
      <c r="N25" s="105"/>
      <c r="O25" s="105"/>
      <c r="P25" s="91">
        <f t="shared" si="7"/>
        <v>0</v>
      </c>
      <c r="Q25" s="85">
        <f t="shared" si="8"/>
        <v>0</v>
      </c>
      <c r="R25" s="76" t="str">
        <f t="shared" si="4"/>
        <v xml:space="preserve"> </v>
      </c>
      <c r="S25" s="5"/>
      <c r="T25" s="3"/>
      <c r="U25" s="4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</row>
    <row r="26" spans="1:139" s="1" customFormat="1" ht="14.25" x14ac:dyDescent="0.2">
      <c r="A26" s="126"/>
      <c r="B26" s="51" t="s">
        <v>53</v>
      </c>
      <c r="C26" s="65"/>
      <c r="D26" s="17"/>
      <c r="E26" s="96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91">
        <f t="shared" si="7"/>
        <v>0</v>
      </c>
      <c r="Q26" s="85">
        <f t="shared" si="8"/>
        <v>0</v>
      </c>
      <c r="R26" s="76" t="str">
        <f t="shared" si="4"/>
        <v xml:space="preserve"> </v>
      </c>
      <c r="S26" s="5"/>
      <c r="T26" s="3"/>
      <c r="U26" s="4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</row>
    <row r="27" spans="1:139" s="1" customFormat="1" ht="14.25" x14ac:dyDescent="0.2">
      <c r="A27" s="126"/>
      <c r="B27" s="51" t="s">
        <v>23</v>
      </c>
      <c r="C27" s="65"/>
      <c r="D27" s="17"/>
      <c r="E27" s="96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91">
        <f t="shared" si="7"/>
        <v>0</v>
      </c>
      <c r="Q27" s="85">
        <f t="shared" si="8"/>
        <v>0</v>
      </c>
      <c r="R27" s="76" t="str">
        <f t="shared" si="4"/>
        <v xml:space="preserve"> </v>
      </c>
      <c r="S27" s="5"/>
      <c r="T27" s="3"/>
      <c r="U27" s="4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</row>
    <row r="28" spans="1:139" s="1" customFormat="1" ht="14.25" x14ac:dyDescent="0.2">
      <c r="A28" s="126"/>
      <c r="B28" s="51" t="s">
        <v>24</v>
      </c>
      <c r="C28" s="66"/>
      <c r="D28" s="18"/>
      <c r="E28" s="97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91">
        <f t="shared" si="7"/>
        <v>0</v>
      </c>
      <c r="Q28" s="85">
        <f t="shared" si="8"/>
        <v>0</v>
      </c>
      <c r="R28" s="76" t="str">
        <f t="shared" si="4"/>
        <v xml:space="preserve"> </v>
      </c>
      <c r="S28" s="5"/>
      <c r="T28" s="3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</row>
    <row r="29" spans="1:139" s="1" customFormat="1" ht="14.25" x14ac:dyDescent="0.2">
      <c r="A29" s="126"/>
      <c r="B29" s="51" t="s">
        <v>58</v>
      </c>
      <c r="C29" s="66"/>
      <c r="D29" s="18"/>
      <c r="E29" s="97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91">
        <f t="shared" si="7"/>
        <v>0</v>
      </c>
      <c r="Q29" s="85">
        <f t="shared" si="8"/>
        <v>0</v>
      </c>
      <c r="R29" s="76" t="str">
        <f t="shared" si="4"/>
        <v xml:space="preserve"> </v>
      </c>
      <c r="S29" s="5"/>
      <c r="T29" s="3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</row>
    <row r="30" spans="1:139" s="24" customFormat="1" ht="30.75" customHeight="1" x14ac:dyDescent="0.25">
      <c r="A30" s="126"/>
      <c r="B30" s="52" t="s">
        <v>70</v>
      </c>
      <c r="C30" s="67">
        <f>SUM(C31:C39)</f>
        <v>0</v>
      </c>
      <c r="D30" s="22">
        <f t="shared" ref="D30:R30" si="9">SUM(D31:D39)</f>
        <v>0</v>
      </c>
      <c r="E30" s="98">
        <f t="shared" si="9"/>
        <v>0</v>
      </c>
      <c r="F30" s="107">
        <f t="shared" si="9"/>
        <v>0</v>
      </c>
      <c r="G30" s="107">
        <f t="shared" si="9"/>
        <v>0</v>
      </c>
      <c r="H30" s="107">
        <f t="shared" si="9"/>
        <v>0</v>
      </c>
      <c r="I30" s="107">
        <f t="shared" si="9"/>
        <v>0</v>
      </c>
      <c r="J30" s="107">
        <f t="shared" si="9"/>
        <v>0</v>
      </c>
      <c r="K30" s="107">
        <f t="shared" si="9"/>
        <v>0</v>
      </c>
      <c r="L30" s="107">
        <f t="shared" si="9"/>
        <v>0</v>
      </c>
      <c r="M30" s="107">
        <f t="shared" si="9"/>
        <v>0</v>
      </c>
      <c r="N30" s="107">
        <f t="shared" si="9"/>
        <v>0</v>
      </c>
      <c r="O30" s="107">
        <f t="shared" si="9"/>
        <v>0</v>
      </c>
      <c r="P30" s="75">
        <f>SUM(P31:P39)</f>
        <v>0</v>
      </c>
      <c r="Q30" s="84">
        <f t="shared" si="9"/>
        <v>0</v>
      </c>
      <c r="R30" s="75">
        <f t="shared" si="9"/>
        <v>0</v>
      </c>
      <c r="S30" s="25"/>
      <c r="T30" s="23"/>
      <c r="U30" s="26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</row>
    <row r="31" spans="1:139" s="1" customFormat="1" ht="14.25" customHeight="1" x14ac:dyDescent="0.2">
      <c r="A31" s="126"/>
      <c r="B31" s="51" t="s">
        <v>48</v>
      </c>
      <c r="C31" s="66"/>
      <c r="D31" s="18"/>
      <c r="E31" s="97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91">
        <f>SUM(D31:O31)</f>
        <v>0</v>
      </c>
      <c r="Q31" s="85">
        <f t="shared" ref="Q31:Q39" si="10">P31-C31</f>
        <v>0</v>
      </c>
      <c r="R31" s="76" t="str">
        <f t="shared" ref="R31:R45" si="11">IFERROR(Q31/C31," ")</f>
        <v xml:space="preserve"> </v>
      </c>
      <c r="S31" s="5"/>
      <c r="T31" s="3"/>
      <c r="U31" s="4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</row>
    <row r="32" spans="1:139" s="1" customFormat="1" ht="13.5" customHeight="1" x14ac:dyDescent="0.2">
      <c r="A32" s="126"/>
      <c r="B32" s="51" t="s">
        <v>27</v>
      </c>
      <c r="C32" s="66"/>
      <c r="D32" s="18"/>
      <c r="E32" s="97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91">
        <v>0</v>
      </c>
      <c r="Q32" s="85">
        <f t="shared" si="10"/>
        <v>0</v>
      </c>
      <c r="R32" s="76" t="str">
        <f t="shared" si="11"/>
        <v xml:space="preserve"> </v>
      </c>
      <c r="S32" s="5"/>
      <c r="T32" s="3"/>
      <c r="U32" s="4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</row>
    <row r="33" spans="1:139" s="1" customFormat="1" ht="13.5" customHeight="1" x14ac:dyDescent="0.2">
      <c r="A33" s="126"/>
      <c r="B33" s="51" t="s">
        <v>26</v>
      </c>
      <c r="C33" s="66"/>
      <c r="D33" s="18"/>
      <c r="E33" s="97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91">
        <f t="shared" ref="P33:P39" si="12">SUM(D33:O33)</f>
        <v>0</v>
      </c>
      <c r="Q33" s="85">
        <f t="shared" si="10"/>
        <v>0</v>
      </c>
      <c r="R33" s="76" t="str">
        <f t="shared" si="11"/>
        <v xml:space="preserve"> </v>
      </c>
      <c r="S33" s="5"/>
      <c r="T33" s="3"/>
      <c r="U33" s="4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</row>
    <row r="34" spans="1:139" s="1" customFormat="1" ht="13.5" customHeight="1" x14ac:dyDescent="0.2">
      <c r="A34" s="126"/>
      <c r="B34" s="51" t="s">
        <v>47</v>
      </c>
      <c r="C34" s="66"/>
      <c r="D34" s="18"/>
      <c r="E34" s="97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91">
        <f t="shared" si="12"/>
        <v>0</v>
      </c>
      <c r="Q34" s="85">
        <f t="shared" si="10"/>
        <v>0</v>
      </c>
      <c r="R34" s="76" t="str">
        <f t="shared" si="11"/>
        <v xml:space="preserve"> </v>
      </c>
      <c r="S34" s="5"/>
      <c r="T34" s="3"/>
      <c r="U34" s="4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</row>
    <row r="35" spans="1:139" s="1" customFormat="1" ht="13.5" customHeight="1" x14ac:dyDescent="0.2">
      <c r="A35" s="126"/>
      <c r="B35" s="51" t="s">
        <v>49</v>
      </c>
      <c r="C35" s="66"/>
      <c r="D35" s="18"/>
      <c r="E35" s="97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91">
        <f t="shared" si="12"/>
        <v>0</v>
      </c>
      <c r="Q35" s="85">
        <f t="shared" si="10"/>
        <v>0</v>
      </c>
      <c r="R35" s="76" t="str">
        <f t="shared" si="11"/>
        <v xml:space="preserve"> </v>
      </c>
      <c r="S35" s="5"/>
      <c r="T35" s="3"/>
      <c r="U35" s="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</row>
    <row r="36" spans="1:139" s="1" customFormat="1" ht="13.5" customHeight="1" x14ac:dyDescent="0.2">
      <c r="A36" s="126"/>
      <c r="B36" s="51" t="s">
        <v>50</v>
      </c>
      <c r="C36" s="66"/>
      <c r="D36" s="18"/>
      <c r="E36" s="97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91">
        <f t="shared" si="12"/>
        <v>0</v>
      </c>
      <c r="Q36" s="85">
        <f t="shared" si="10"/>
        <v>0</v>
      </c>
      <c r="R36" s="76" t="str">
        <f t="shared" si="11"/>
        <v xml:space="preserve"> </v>
      </c>
      <c r="S36" s="5"/>
      <c r="T36" s="3"/>
      <c r="U36" s="4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</row>
    <row r="37" spans="1:139" s="1" customFormat="1" ht="13.5" customHeight="1" x14ac:dyDescent="0.2">
      <c r="A37" s="126"/>
      <c r="B37" s="51" t="s">
        <v>51</v>
      </c>
      <c r="C37" s="66"/>
      <c r="D37" s="18"/>
      <c r="E37" s="97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91">
        <f t="shared" si="12"/>
        <v>0</v>
      </c>
      <c r="Q37" s="85">
        <f t="shared" si="10"/>
        <v>0</v>
      </c>
      <c r="R37" s="76" t="str">
        <f t="shared" si="11"/>
        <v xml:space="preserve"> </v>
      </c>
      <c r="S37" s="5"/>
      <c r="T37" s="3"/>
      <c r="U37" s="4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</row>
    <row r="38" spans="1:139" s="1" customFormat="1" ht="13.5" customHeight="1" x14ac:dyDescent="0.2">
      <c r="A38" s="126"/>
      <c r="B38" s="51" t="s">
        <v>52</v>
      </c>
      <c r="C38" s="66"/>
      <c r="D38" s="18"/>
      <c r="E38" s="97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91">
        <f t="shared" si="12"/>
        <v>0</v>
      </c>
      <c r="Q38" s="85">
        <f t="shared" si="10"/>
        <v>0</v>
      </c>
      <c r="R38" s="76" t="str">
        <f t="shared" si="11"/>
        <v xml:space="preserve"> </v>
      </c>
      <c r="S38" s="5"/>
      <c r="T38" s="3"/>
      <c r="U38" s="4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</row>
    <row r="39" spans="1:139" s="1" customFormat="1" ht="12.75" customHeight="1" thickBot="1" x14ac:dyDescent="0.25">
      <c r="A39" s="126"/>
      <c r="B39" s="51" t="s">
        <v>42</v>
      </c>
      <c r="C39" s="66"/>
      <c r="D39" s="18"/>
      <c r="E39" s="97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91">
        <f t="shared" si="12"/>
        <v>0</v>
      </c>
      <c r="Q39" s="85">
        <f t="shared" si="10"/>
        <v>0</v>
      </c>
      <c r="R39" s="76" t="str">
        <f t="shared" si="11"/>
        <v xml:space="preserve"> </v>
      </c>
      <c r="S39" s="5"/>
      <c r="T39" s="3"/>
      <c r="U39" s="6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</row>
    <row r="40" spans="1:139" s="1" customFormat="1" ht="18" x14ac:dyDescent="0.25">
      <c r="A40" s="127" t="s">
        <v>77</v>
      </c>
      <c r="B40" s="53" t="s">
        <v>72</v>
      </c>
      <c r="C40" s="68">
        <f>+C41+C46+C72</f>
        <v>0</v>
      </c>
      <c r="D40" s="68">
        <f t="shared" ref="D40:R40" si="13">+D41+D46+D72</f>
        <v>0</v>
      </c>
      <c r="E40" s="68">
        <f t="shared" si="13"/>
        <v>0</v>
      </c>
      <c r="F40" s="68">
        <f t="shared" si="13"/>
        <v>0</v>
      </c>
      <c r="G40" s="68">
        <f t="shared" si="13"/>
        <v>0</v>
      </c>
      <c r="H40" s="68">
        <f t="shared" si="13"/>
        <v>0</v>
      </c>
      <c r="I40" s="68">
        <f t="shared" si="13"/>
        <v>0</v>
      </c>
      <c r="J40" s="68">
        <f t="shared" si="13"/>
        <v>0</v>
      </c>
      <c r="K40" s="68">
        <f t="shared" si="13"/>
        <v>0</v>
      </c>
      <c r="L40" s="68">
        <f t="shared" si="13"/>
        <v>0</v>
      </c>
      <c r="M40" s="68">
        <f t="shared" si="13"/>
        <v>0</v>
      </c>
      <c r="N40" s="68">
        <f t="shared" si="13"/>
        <v>0</v>
      </c>
      <c r="O40" s="68">
        <f t="shared" si="13"/>
        <v>0</v>
      </c>
      <c r="P40" s="68">
        <f t="shared" si="13"/>
        <v>0</v>
      </c>
      <c r="Q40" s="68">
        <f t="shared" si="13"/>
        <v>0</v>
      </c>
      <c r="R40" s="77" t="str">
        <f t="shared" ref="R40:R50" si="14">IFERROR(Q40/C40," ")</f>
        <v xml:space="preserve"> </v>
      </c>
      <c r="S40" s="5"/>
      <c r="T40" s="3"/>
      <c r="U40" s="6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</row>
    <row r="41" spans="1:139" s="1" customFormat="1" ht="18" x14ac:dyDescent="0.25">
      <c r="A41" s="128"/>
      <c r="B41" s="53" t="s">
        <v>46</v>
      </c>
      <c r="C41" s="68">
        <f>SUM(C42:C45)</f>
        <v>0</v>
      </c>
      <c r="D41" s="16">
        <f t="shared" ref="D41:O41" si="15">SUM(D42:D45)</f>
        <v>0</v>
      </c>
      <c r="E41" s="99">
        <f t="shared" si="15"/>
        <v>0</v>
      </c>
      <c r="F41" s="108">
        <f t="shared" si="15"/>
        <v>0</v>
      </c>
      <c r="G41" s="108">
        <f t="shared" si="15"/>
        <v>0</v>
      </c>
      <c r="H41" s="108">
        <f t="shared" si="15"/>
        <v>0</v>
      </c>
      <c r="I41" s="108">
        <f t="shared" si="15"/>
        <v>0</v>
      </c>
      <c r="J41" s="108">
        <f t="shared" si="15"/>
        <v>0</v>
      </c>
      <c r="K41" s="108">
        <f t="shared" si="15"/>
        <v>0</v>
      </c>
      <c r="L41" s="108">
        <f t="shared" si="15"/>
        <v>0</v>
      </c>
      <c r="M41" s="108">
        <f t="shared" si="15"/>
        <v>0</v>
      </c>
      <c r="N41" s="108">
        <f t="shared" si="15"/>
        <v>0</v>
      </c>
      <c r="O41" s="108">
        <f t="shared" si="15"/>
        <v>0</v>
      </c>
      <c r="P41" s="86">
        <f>SUM(P42:P45)</f>
        <v>0</v>
      </c>
      <c r="Q41" s="87">
        <f t="shared" ref="Q41:Q48" si="16">P41-C41</f>
        <v>0</v>
      </c>
      <c r="R41" s="77" t="str">
        <f t="shared" si="14"/>
        <v xml:space="preserve"> </v>
      </c>
      <c r="S41" s="5"/>
      <c r="T41" s="3"/>
      <c r="U41" s="6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</row>
    <row r="42" spans="1:139" s="1" customFormat="1" ht="14.25" x14ac:dyDescent="0.2">
      <c r="A42" s="128"/>
      <c r="B42" s="51" t="s">
        <v>34</v>
      </c>
      <c r="C42" s="66"/>
      <c r="D42" s="18"/>
      <c r="E42" s="97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91">
        <f t="shared" ref="P42:P45" si="17">SUM(D42:O42)</f>
        <v>0</v>
      </c>
      <c r="Q42" s="85">
        <f t="shared" si="16"/>
        <v>0</v>
      </c>
      <c r="R42" s="76" t="str">
        <f t="shared" si="11"/>
        <v xml:space="preserve"> </v>
      </c>
      <c r="S42" s="5"/>
      <c r="T42" s="3"/>
      <c r="U42" s="6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</row>
    <row r="43" spans="1:139" s="1" customFormat="1" ht="15" customHeight="1" x14ac:dyDescent="0.2">
      <c r="A43" s="128"/>
      <c r="B43" s="51" t="s">
        <v>13</v>
      </c>
      <c r="C43" s="66"/>
      <c r="D43" s="18"/>
      <c r="E43" s="97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91">
        <f t="shared" si="17"/>
        <v>0</v>
      </c>
      <c r="Q43" s="85">
        <f t="shared" si="16"/>
        <v>0</v>
      </c>
      <c r="R43" s="76" t="str">
        <f t="shared" si="11"/>
        <v xml:space="preserve"> </v>
      </c>
      <c r="S43" s="5"/>
      <c r="T43" s="3"/>
      <c r="U43" s="6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</row>
    <row r="44" spans="1:139" s="1" customFormat="1" ht="15.75" customHeight="1" x14ac:dyDescent="0.2">
      <c r="A44" s="128"/>
      <c r="B44" s="51" t="s">
        <v>14</v>
      </c>
      <c r="C44" s="66"/>
      <c r="D44" s="18"/>
      <c r="E44" s="97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91">
        <f t="shared" si="17"/>
        <v>0</v>
      </c>
      <c r="Q44" s="85">
        <f t="shared" si="16"/>
        <v>0</v>
      </c>
      <c r="R44" s="76" t="str">
        <f t="shared" si="11"/>
        <v xml:space="preserve"> </v>
      </c>
      <c r="S44" s="5"/>
      <c r="T44" s="3"/>
      <c r="U44" s="6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</row>
    <row r="45" spans="1:139" s="1" customFormat="1" ht="15.75" customHeight="1" thickBot="1" x14ac:dyDescent="0.25">
      <c r="A45" s="129"/>
      <c r="B45" s="51" t="s">
        <v>15</v>
      </c>
      <c r="C45" s="66"/>
      <c r="D45" s="18"/>
      <c r="E45" s="97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91">
        <f t="shared" si="17"/>
        <v>0</v>
      </c>
      <c r="Q45" s="85">
        <f t="shared" si="16"/>
        <v>0</v>
      </c>
      <c r="R45" s="76" t="str">
        <f t="shared" si="11"/>
        <v xml:space="preserve"> </v>
      </c>
      <c r="S45" s="5"/>
      <c r="T45" s="3"/>
      <c r="U45" s="4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</row>
    <row r="46" spans="1:139" s="1" customFormat="1" ht="22.5" customHeight="1" x14ac:dyDescent="0.25">
      <c r="A46" s="121" t="s">
        <v>79</v>
      </c>
      <c r="B46" s="53" t="s">
        <v>37</v>
      </c>
      <c r="C46" s="68">
        <f>+C47+C52</f>
        <v>0</v>
      </c>
      <c r="D46" s="16">
        <f t="shared" ref="D46:R46" si="18">+D47+D52</f>
        <v>0</v>
      </c>
      <c r="E46" s="99">
        <f t="shared" si="18"/>
        <v>0</v>
      </c>
      <c r="F46" s="108">
        <f t="shared" si="18"/>
        <v>0</v>
      </c>
      <c r="G46" s="108">
        <f t="shared" si="18"/>
        <v>0</v>
      </c>
      <c r="H46" s="108">
        <f t="shared" si="18"/>
        <v>0</v>
      </c>
      <c r="I46" s="108">
        <f t="shared" si="18"/>
        <v>0</v>
      </c>
      <c r="J46" s="108">
        <f t="shared" si="18"/>
        <v>0</v>
      </c>
      <c r="K46" s="108">
        <f t="shared" si="18"/>
        <v>0</v>
      </c>
      <c r="L46" s="108">
        <f t="shared" si="18"/>
        <v>0</v>
      </c>
      <c r="M46" s="108">
        <f t="shared" si="18"/>
        <v>0</v>
      </c>
      <c r="N46" s="108">
        <f t="shared" si="18"/>
        <v>0</v>
      </c>
      <c r="O46" s="108">
        <f t="shared" si="18"/>
        <v>0</v>
      </c>
      <c r="P46" s="86">
        <f>+P47+P52</f>
        <v>0</v>
      </c>
      <c r="Q46" s="86">
        <f t="shared" si="18"/>
        <v>0</v>
      </c>
      <c r="R46" s="78">
        <f t="shared" si="18"/>
        <v>0</v>
      </c>
      <c r="S46" s="5"/>
      <c r="T46" s="3"/>
      <c r="U46" s="4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</row>
    <row r="47" spans="1:139" s="1" customFormat="1" ht="25.5" x14ac:dyDescent="0.2">
      <c r="A47" s="122"/>
      <c r="B47" s="54" t="s">
        <v>43</v>
      </c>
      <c r="C47" s="68">
        <f>SUM(C48:C51)</f>
        <v>0</v>
      </c>
      <c r="D47" s="16">
        <f t="shared" ref="D47:R47" si="19">SUM(D48:D51)</f>
        <v>0</v>
      </c>
      <c r="E47" s="99">
        <f t="shared" si="19"/>
        <v>0</v>
      </c>
      <c r="F47" s="108">
        <f t="shared" si="19"/>
        <v>0</v>
      </c>
      <c r="G47" s="108">
        <f t="shared" si="19"/>
        <v>0</v>
      </c>
      <c r="H47" s="108">
        <f t="shared" si="19"/>
        <v>0</v>
      </c>
      <c r="I47" s="108">
        <f t="shared" si="19"/>
        <v>0</v>
      </c>
      <c r="J47" s="108">
        <f t="shared" si="19"/>
        <v>0</v>
      </c>
      <c r="K47" s="108">
        <f t="shared" si="19"/>
        <v>0</v>
      </c>
      <c r="L47" s="108">
        <f t="shared" si="19"/>
        <v>0</v>
      </c>
      <c r="M47" s="108">
        <f t="shared" si="19"/>
        <v>0</v>
      </c>
      <c r="N47" s="108">
        <f t="shared" si="19"/>
        <v>0</v>
      </c>
      <c r="O47" s="108">
        <f t="shared" si="19"/>
        <v>0</v>
      </c>
      <c r="P47" s="86">
        <f t="shared" si="19"/>
        <v>0</v>
      </c>
      <c r="Q47" s="86">
        <f t="shared" si="19"/>
        <v>0</v>
      </c>
      <c r="R47" s="78">
        <f t="shared" si="19"/>
        <v>0</v>
      </c>
      <c r="S47" s="5"/>
      <c r="T47" s="3"/>
      <c r="U47" s="4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</row>
    <row r="48" spans="1:139" s="1" customFormat="1" ht="15" customHeight="1" x14ac:dyDescent="0.2">
      <c r="A48" s="122"/>
      <c r="B48" s="51" t="s">
        <v>40</v>
      </c>
      <c r="C48" s="66"/>
      <c r="D48" s="18"/>
      <c r="E48" s="97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92">
        <f>SUM(D48:O48)</f>
        <v>0</v>
      </c>
      <c r="Q48" s="85">
        <f t="shared" si="16"/>
        <v>0</v>
      </c>
      <c r="R48" s="76" t="str">
        <f t="shared" si="14"/>
        <v xml:space="preserve"> </v>
      </c>
      <c r="S48" s="5"/>
      <c r="T48" s="3"/>
      <c r="U48" s="4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</row>
    <row r="49" spans="1:139" s="1" customFormat="1" ht="14.25" customHeight="1" x14ac:dyDescent="0.2">
      <c r="A49" s="122"/>
      <c r="B49" s="51" t="s">
        <v>38</v>
      </c>
      <c r="C49" s="66"/>
      <c r="D49" s="18"/>
      <c r="E49" s="97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92">
        <f t="shared" ref="P49:P50" si="20">SUM(D49:O49)</f>
        <v>0</v>
      </c>
      <c r="Q49" s="85">
        <f>P49-C49</f>
        <v>0</v>
      </c>
      <c r="R49" s="76" t="str">
        <f t="shared" si="14"/>
        <v xml:space="preserve"> </v>
      </c>
      <c r="S49" s="5"/>
      <c r="T49" s="3"/>
      <c r="U49" s="4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</row>
    <row r="50" spans="1:139" s="1" customFormat="1" ht="14.25" customHeight="1" x14ac:dyDescent="0.2">
      <c r="A50" s="122"/>
      <c r="B50" s="51" t="s">
        <v>39</v>
      </c>
      <c r="C50" s="66"/>
      <c r="D50" s="18"/>
      <c r="E50" s="97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92">
        <f t="shared" si="20"/>
        <v>0</v>
      </c>
      <c r="Q50" s="85">
        <f t="shared" ref="Q50" si="21">P50-C50</f>
        <v>0</v>
      </c>
      <c r="R50" s="76" t="str">
        <f t="shared" si="14"/>
        <v xml:space="preserve"> </v>
      </c>
      <c r="S50" s="5"/>
      <c r="T50" s="3"/>
      <c r="U50" s="4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</row>
    <row r="51" spans="1:139" s="1" customFormat="1" ht="31.5" customHeight="1" x14ac:dyDescent="0.2">
      <c r="A51" s="122"/>
      <c r="B51" s="55" t="s">
        <v>92</v>
      </c>
      <c r="C51" s="66"/>
      <c r="D51" s="18"/>
      <c r="E51" s="97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92">
        <f>SUM(D51:O51)</f>
        <v>0</v>
      </c>
      <c r="Q51" s="85">
        <f>P51-C51</f>
        <v>0</v>
      </c>
      <c r="R51" s="76" t="str">
        <f t="shared" ref="R51:R71" si="22">IFERROR(Q51/C51," ")</f>
        <v xml:space="preserve"> </v>
      </c>
      <c r="S51" s="5"/>
      <c r="T51" s="3"/>
      <c r="U51" s="4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</row>
    <row r="52" spans="1:139" s="1" customFormat="1" x14ac:dyDescent="0.2">
      <c r="A52" s="122"/>
      <c r="B52" s="56" t="s">
        <v>44</v>
      </c>
      <c r="C52" s="16">
        <f t="shared" ref="C52:R52" si="23">SUM(C53:C56)</f>
        <v>0</v>
      </c>
      <c r="D52" s="16">
        <f t="shared" si="23"/>
        <v>0</v>
      </c>
      <c r="E52" s="99">
        <f t="shared" si="23"/>
        <v>0</v>
      </c>
      <c r="F52" s="108">
        <f t="shared" si="23"/>
        <v>0</v>
      </c>
      <c r="G52" s="108">
        <f t="shared" si="23"/>
        <v>0</v>
      </c>
      <c r="H52" s="108">
        <f t="shared" si="23"/>
        <v>0</v>
      </c>
      <c r="I52" s="108">
        <f t="shared" si="23"/>
        <v>0</v>
      </c>
      <c r="J52" s="108">
        <f t="shared" si="23"/>
        <v>0</v>
      </c>
      <c r="K52" s="108">
        <f t="shared" si="23"/>
        <v>0</v>
      </c>
      <c r="L52" s="108">
        <f t="shared" si="23"/>
        <v>0</v>
      </c>
      <c r="M52" s="108">
        <f t="shared" si="23"/>
        <v>0</v>
      </c>
      <c r="N52" s="108">
        <f t="shared" si="23"/>
        <v>0</v>
      </c>
      <c r="O52" s="108">
        <f t="shared" si="23"/>
        <v>0</v>
      </c>
      <c r="P52" s="86">
        <f t="shared" si="23"/>
        <v>0</v>
      </c>
      <c r="Q52" s="86">
        <f t="shared" si="23"/>
        <v>0</v>
      </c>
      <c r="R52" s="78">
        <f t="shared" si="23"/>
        <v>0</v>
      </c>
      <c r="S52" s="5"/>
      <c r="T52" s="3"/>
      <c r="U52" s="4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</row>
    <row r="53" spans="1:139" s="1" customFormat="1" ht="14.25" x14ac:dyDescent="0.2">
      <c r="A53" s="122"/>
      <c r="B53" s="51" t="s">
        <v>40</v>
      </c>
      <c r="C53" s="65"/>
      <c r="D53" s="18"/>
      <c r="E53" s="97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92">
        <f>SUM(D53:O53)</f>
        <v>0</v>
      </c>
      <c r="Q53" s="85">
        <f t="shared" ref="Q53:Q56" si="24">P53-C53</f>
        <v>0</v>
      </c>
      <c r="R53" s="76" t="str">
        <f t="shared" si="22"/>
        <v xml:space="preserve"> </v>
      </c>
      <c r="S53" s="5"/>
      <c r="T53" s="3"/>
      <c r="U53" s="4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</row>
    <row r="54" spans="1:139" s="1" customFormat="1" ht="14.25" x14ac:dyDescent="0.2">
      <c r="A54" s="122"/>
      <c r="B54" s="51" t="s">
        <v>38</v>
      </c>
      <c r="C54" s="65"/>
      <c r="D54" s="18"/>
      <c r="E54" s="97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92">
        <f t="shared" ref="P54:P56" si="25">SUM(D54:O54)</f>
        <v>0</v>
      </c>
      <c r="Q54" s="85">
        <f t="shared" si="24"/>
        <v>0</v>
      </c>
      <c r="R54" s="76" t="str">
        <f t="shared" si="22"/>
        <v xml:space="preserve"> </v>
      </c>
      <c r="S54" s="5"/>
      <c r="T54" s="3"/>
      <c r="U54" s="4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</row>
    <row r="55" spans="1:139" s="1" customFormat="1" ht="14.25" x14ac:dyDescent="0.2">
      <c r="A55" s="122"/>
      <c r="B55" s="51" t="s">
        <v>39</v>
      </c>
      <c r="C55" s="65"/>
      <c r="D55" s="18"/>
      <c r="E55" s="97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92">
        <f t="shared" si="25"/>
        <v>0</v>
      </c>
      <c r="Q55" s="85">
        <f t="shared" si="24"/>
        <v>0</v>
      </c>
      <c r="R55" s="76" t="str">
        <f t="shared" si="22"/>
        <v xml:space="preserve"> </v>
      </c>
      <c r="S55" s="5"/>
      <c r="T55" s="3"/>
      <c r="U55" s="4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</row>
    <row r="56" spans="1:139" s="1" customFormat="1" ht="38.25" x14ac:dyDescent="0.2">
      <c r="A56" s="122"/>
      <c r="B56" s="55" t="s">
        <v>93</v>
      </c>
      <c r="C56" s="65"/>
      <c r="D56" s="18"/>
      <c r="E56" s="97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92">
        <f t="shared" si="25"/>
        <v>0</v>
      </c>
      <c r="Q56" s="85">
        <f t="shared" si="24"/>
        <v>0</v>
      </c>
      <c r="R56" s="76" t="str">
        <f t="shared" si="22"/>
        <v xml:space="preserve"> </v>
      </c>
      <c r="S56" s="5"/>
      <c r="T56" s="3"/>
      <c r="U56" s="4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</row>
    <row r="57" spans="1:139" s="7" customFormat="1" ht="38.25" x14ac:dyDescent="0.2">
      <c r="A57" s="122"/>
      <c r="B57" s="57" t="s">
        <v>62</v>
      </c>
      <c r="C57" s="69"/>
      <c r="D57" s="19"/>
      <c r="E57" s="100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93">
        <f t="shared" ref="P57:P71" si="26">SUM(D57:O57)</f>
        <v>0</v>
      </c>
      <c r="Q57" s="88">
        <f t="shared" ref="Q57:Q71" si="27">P57-C57</f>
        <v>0</v>
      </c>
      <c r="R57" s="76" t="str">
        <f t="shared" si="22"/>
        <v xml:space="preserve"> </v>
      </c>
      <c r="S57" s="10"/>
      <c r="T57" s="8"/>
      <c r="U57" s="11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</row>
    <row r="58" spans="1:139" s="7" customFormat="1" ht="25.5" x14ac:dyDescent="0.2">
      <c r="A58" s="122"/>
      <c r="B58" s="58" t="s">
        <v>59</v>
      </c>
      <c r="C58" s="69"/>
      <c r="D58" s="19"/>
      <c r="E58" s="100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93">
        <f t="shared" si="26"/>
        <v>0</v>
      </c>
      <c r="Q58" s="88">
        <f t="shared" si="27"/>
        <v>0</v>
      </c>
      <c r="R58" s="76" t="str">
        <f t="shared" si="22"/>
        <v xml:space="preserve"> </v>
      </c>
      <c r="S58" s="10"/>
      <c r="T58" s="8"/>
      <c r="U58" s="11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</row>
    <row r="59" spans="1:139" s="7" customFormat="1" ht="25.5" x14ac:dyDescent="0.2">
      <c r="A59" s="122"/>
      <c r="B59" s="58" t="s">
        <v>68</v>
      </c>
      <c r="C59" s="69"/>
      <c r="D59" s="19"/>
      <c r="E59" s="100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93">
        <f t="shared" si="26"/>
        <v>0</v>
      </c>
      <c r="Q59" s="88">
        <f t="shared" si="27"/>
        <v>0</v>
      </c>
      <c r="R59" s="76" t="str">
        <f t="shared" si="22"/>
        <v xml:space="preserve"> </v>
      </c>
      <c r="S59" s="10"/>
      <c r="T59" s="8"/>
      <c r="U59" s="11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</row>
    <row r="60" spans="1:139" s="7" customFormat="1" ht="14.25" x14ac:dyDescent="0.2">
      <c r="A60" s="122"/>
      <c r="B60" s="51" t="s">
        <v>60</v>
      </c>
      <c r="C60" s="69"/>
      <c r="D60" s="19"/>
      <c r="E60" s="100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93">
        <f t="shared" si="26"/>
        <v>0</v>
      </c>
      <c r="Q60" s="88">
        <f t="shared" si="27"/>
        <v>0</v>
      </c>
      <c r="R60" s="76" t="str">
        <f t="shared" si="22"/>
        <v xml:space="preserve"> </v>
      </c>
      <c r="S60" s="10"/>
      <c r="T60" s="8"/>
      <c r="U60" s="11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</row>
    <row r="61" spans="1:139" s="7" customFormat="1" ht="25.5" x14ac:dyDescent="0.2">
      <c r="A61" s="122"/>
      <c r="B61" s="59" t="s">
        <v>61</v>
      </c>
      <c r="C61" s="66"/>
      <c r="D61" s="18"/>
      <c r="E61" s="97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93">
        <f t="shared" si="26"/>
        <v>0</v>
      </c>
      <c r="Q61" s="88">
        <f t="shared" si="27"/>
        <v>0</v>
      </c>
      <c r="R61" s="76" t="str">
        <f t="shared" si="22"/>
        <v xml:space="preserve"> </v>
      </c>
      <c r="S61" s="10"/>
      <c r="T61" s="8"/>
      <c r="U61" s="11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</row>
    <row r="62" spans="1:139" s="7" customFormat="1" ht="14.25" x14ac:dyDescent="0.2">
      <c r="A62" s="122"/>
      <c r="B62" s="59" t="s">
        <v>63</v>
      </c>
      <c r="C62" s="66"/>
      <c r="D62" s="18"/>
      <c r="E62" s="97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93">
        <f t="shared" si="26"/>
        <v>0</v>
      </c>
      <c r="Q62" s="88">
        <f t="shared" si="27"/>
        <v>0</v>
      </c>
      <c r="R62" s="76" t="str">
        <f t="shared" si="22"/>
        <v xml:space="preserve"> </v>
      </c>
      <c r="S62" s="10"/>
      <c r="T62" s="8"/>
      <c r="U62" s="11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</row>
    <row r="63" spans="1:139" s="7" customFormat="1" ht="38.25" x14ac:dyDescent="0.2">
      <c r="A63" s="122"/>
      <c r="B63" s="59" t="s">
        <v>88</v>
      </c>
      <c r="C63" s="66"/>
      <c r="D63" s="18"/>
      <c r="E63" s="97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93">
        <f t="shared" si="26"/>
        <v>0</v>
      </c>
      <c r="Q63" s="88">
        <f t="shared" si="27"/>
        <v>0</v>
      </c>
      <c r="R63" s="76" t="str">
        <f t="shared" si="22"/>
        <v xml:space="preserve"> </v>
      </c>
      <c r="S63" s="10"/>
      <c r="T63" s="8"/>
      <c r="U63" s="11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</row>
    <row r="64" spans="1:139" s="7" customFormat="1" ht="25.5" x14ac:dyDescent="0.2">
      <c r="A64" s="122"/>
      <c r="B64" s="59" t="s">
        <v>64</v>
      </c>
      <c r="C64" s="66"/>
      <c r="D64" s="18"/>
      <c r="E64" s="97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93">
        <f t="shared" si="26"/>
        <v>0</v>
      </c>
      <c r="Q64" s="88">
        <f t="shared" si="27"/>
        <v>0</v>
      </c>
      <c r="R64" s="76" t="str">
        <f t="shared" si="22"/>
        <v xml:space="preserve"> </v>
      </c>
      <c r="S64" s="10"/>
      <c r="T64" s="8"/>
      <c r="U64" s="11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</row>
    <row r="65" spans="1:139" s="7" customFormat="1" ht="25.5" x14ac:dyDescent="0.2">
      <c r="A65" s="122"/>
      <c r="B65" s="59" t="s">
        <v>65</v>
      </c>
      <c r="C65" s="66"/>
      <c r="D65" s="18"/>
      <c r="E65" s="97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93">
        <f t="shared" si="26"/>
        <v>0</v>
      </c>
      <c r="Q65" s="88">
        <f t="shared" si="27"/>
        <v>0</v>
      </c>
      <c r="R65" s="76" t="str">
        <f t="shared" si="22"/>
        <v xml:space="preserve"> </v>
      </c>
      <c r="S65" s="10"/>
      <c r="T65" s="8"/>
      <c r="U65" s="11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</row>
    <row r="66" spans="1:139" s="7" customFormat="1" ht="14.25" x14ac:dyDescent="0.2">
      <c r="A66" s="122"/>
      <c r="B66" s="59" t="s">
        <v>66</v>
      </c>
      <c r="C66" s="66"/>
      <c r="D66" s="18"/>
      <c r="E66" s="97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93">
        <f t="shared" si="26"/>
        <v>0</v>
      </c>
      <c r="Q66" s="88">
        <f t="shared" si="27"/>
        <v>0</v>
      </c>
      <c r="R66" s="76" t="str">
        <f t="shared" si="22"/>
        <v xml:space="preserve"> </v>
      </c>
      <c r="S66" s="10"/>
      <c r="T66" s="8"/>
      <c r="U66" s="11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</row>
    <row r="67" spans="1:139" s="7" customFormat="1" ht="25.5" x14ac:dyDescent="0.2">
      <c r="A67" s="122"/>
      <c r="B67" s="59" t="s">
        <v>67</v>
      </c>
      <c r="C67" s="69"/>
      <c r="D67" s="19"/>
      <c r="E67" s="100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93">
        <f t="shared" si="26"/>
        <v>0</v>
      </c>
      <c r="Q67" s="88">
        <f t="shared" si="27"/>
        <v>0</v>
      </c>
      <c r="R67" s="76" t="str">
        <f t="shared" si="22"/>
        <v xml:space="preserve"> </v>
      </c>
      <c r="S67" s="10"/>
      <c r="T67" s="8"/>
      <c r="U67" s="11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</row>
    <row r="68" spans="1:139" s="7" customFormat="1" ht="14.25" x14ac:dyDescent="0.2">
      <c r="A68" s="122"/>
      <c r="B68" s="60" t="s">
        <v>28</v>
      </c>
      <c r="C68" s="66"/>
      <c r="D68" s="18"/>
      <c r="E68" s="97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93">
        <f t="shared" si="26"/>
        <v>0</v>
      </c>
      <c r="Q68" s="88">
        <f t="shared" si="27"/>
        <v>0</v>
      </c>
      <c r="R68" s="76" t="str">
        <f t="shared" si="22"/>
        <v xml:space="preserve"> </v>
      </c>
      <c r="S68" s="10"/>
      <c r="T68" s="8"/>
      <c r="U68" s="11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</row>
    <row r="69" spans="1:139" s="7" customFormat="1" ht="14.25" x14ac:dyDescent="0.2">
      <c r="A69" s="122"/>
      <c r="B69" s="51" t="s">
        <v>45</v>
      </c>
      <c r="C69" s="66"/>
      <c r="D69" s="18"/>
      <c r="E69" s="97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93">
        <f t="shared" si="26"/>
        <v>0</v>
      </c>
      <c r="Q69" s="88">
        <f t="shared" si="27"/>
        <v>0</v>
      </c>
      <c r="R69" s="76" t="str">
        <f t="shared" si="22"/>
        <v xml:space="preserve"> </v>
      </c>
      <c r="S69" s="10"/>
      <c r="T69" s="8"/>
      <c r="U69" s="11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</row>
    <row r="70" spans="1:139" s="7" customFormat="1" ht="25.5" x14ac:dyDescent="0.2">
      <c r="A70" s="122"/>
      <c r="B70" s="51" t="s">
        <v>89</v>
      </c>
      <c r="C70" s="66"/>
      <c r="D70" s="18"/>
      <c r="E70" s="97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93">
        <f t="shared" si="26"/>
        <v>0</v>
      </c>
      <c r="Q70" s="88">
        <f t="shared" si="27"/>
        <v>0</v>
      </c>
      <c r="R70" s="76" t="str">
        <f t="shared" si="22"/>
        <v xml:space="preserve"> </v>
      </c>
      <c r="S70" s="10"/>
      <c r="T70" s="8"/>
      <c r="U70" s="11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</row>
    <row r="71" spans="1:139" s="7" customFormat="1" ht="14.25" x14ac:dyDescent="0.2">
      <c r="A71" s="122"/>
      <c r="B71" s="51" t="s">
        <v>58</v>
      </c>
      <c r="C71" s="66"/>
      <c r="D71" s="18"/>
      <c r="E71" s="97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93">
        <f t="shared" si="26"/>
        <v>0</v>
      </c>
      <c r="Q71" s="88">
        <f t="shared" si="27"/>
        <v>0</v>
      </c>
      <c r="R71" s="76" t="str">
        <f t="shared" si="22"/>
        <v xml:space="preserve"> </v>
      </c>
      <c r="S71" s="10"/>
      <c r="T71" s="8"/>
      <c r="U71" s="11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</row>
    <row r="72" spans="1:139" s="24" customFormat="1" ht="18" x14ac:dyDescent="0.25">
      <c r="A72" s="122"/>
      <c r="B72" s="53" t="s">
        <v>29</v>
      </c>
      <c r="C72" s="67">
        <f t="shared" ref="C72:R72" si="28">+C73+C77</f>
        <v>0</v>
      </c>
      <c r="D72" s="22">
        <f t="shared" si="28"/>
        <v>0</v>
      </c>
      <c r="E72" s="98">
        <f t="shared" si="28"/>
        <v>0</v>
      </c>
      <c r="F72" s="107">
        <f t="shared" si="28"/>
        <v>0</v>
      </c>
      <c r="G72" s="107">
        <f t="shared" si="28"/>
        <v>0</v>
      </c>
      <c r="H72" s="107">
        <f t="shared" si="28"/>
        <v>0</v>
      </c>
      <c r="I72" s="107">
        <f t="shared" si="28"/>
        <v>0</v>
      </c>
      <c r="J72" s="107">
        <f t="shared" si="28"/>
        <v>0</v>
      </c>
      <c r="K72" s="107">
        <f t="shared" si="28"/>
        <v>0</v>
      </c>
      <c r="L72" s="107">
        <f t="shared" si="28"/>
        <v>0</v>
      </c>
      <c r="M72" s="107">
        <f t="shared" si="28"/>
        <v>0</v>
      </c>
      <c r="N72" s="107">
        <f t="shared" si="28"/>
        <v>0</v>
      </c>
      <c r="O72" s="107">
        <f t="shared" si="28"/>
        <v>0</v>
      </c>
      <c r="P72" s="75">
        <f t="shared" si="28"/>
        <v>0</v>
      </c>
      <c r="Q72" s="84">
        <f t="shared" si="28"/>
        <v>0</v>
      </c>
      <c r="R72" s="75">
        <f t="shared" si="28"/>
        <v>0</v>
      </c>
      <c r="S72" s="25"/>
      <c r="T72" s="23"/>
      <c r="U72" s="26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</row>
    <row r="73" spans="1:139" s="15" customFormat="1" x14ac:dyDescent="0.2">
      <c r="A73" s="122"/>
      <c r="B73" s="56" t="s">
        <v>71</v>
      </c>
      <c r="C73" s="70">
        <f t="shared" ref="C73:R73" si="29">SUM(C74:C76)</f>
        <v>0</v>
      </c>
      <c r="D73" s="20">
        <f t="shared" si="29"/>
        <v>0</v>
      </c>
      <c r="E73" s="101">
        <f t="shared" si="29"/>
        <v>0</v>
      </c>
      <c r="F73" s="110">
        <f t="shared" si="29"/>
        <v>0</v>
      </c>
      <c r="G73" s="110">
        <f t="shared" si="29"/>
        <v>0</v>
      </c>
      <c r="H73" s="110">
        <f t="shared" si="29"/>
        <v>0</v>
      </c>
      <c r="I73" s="110">
        <f t="shared" si="29"/>
        <v>0</v>
      </c>
      <c r="J73" s="110">
        <f t="shared" si="29"/>
        <v>0</v>
      </c>
      <c r="K73" s="110">
        <f t="shared" si="29"/>
        <v>0</v>
      </c>
      <c r="L73" s="110">
        <f t="shared" si="29"/>
        <v>0</v>
      </c>
      <c r="M73" s="110">
        <f t="shared" si="29"/>
        <v>0</v>
      </c>
      <c r="N73" s="110">
        <f t="shared" si="29"/>
        <v>0</v>
      </c>
      <c r="O73" s="110">
        <f t="shared" si="29"/>
        <v>0</v>
      </c>
      <c r="P73" s="79">
        <f t="shared" si="29"/>
        <v>0</v>
      </c>
      <c r="Q73" s="86">
        <f t="shared" si="29"/>
        <v>0</v>
      </c>
      <c r="R73" s="79">
        <f t="shared" si="29"/>
        <v>0</v>
      </c>
      <c r="S73" s="12"/>
      <c r="T73" s="13"/>
      <c r="U73" s="14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</row>
    <row r="74" spans="1:139" s="1" customFormat="1" ht="14.25" x14ac:dyDescent="0.2">
      <c r="A74" s="122"/>
      <c r="B74" s="51" t="s">
        <v>76</v>
      </c>
      <c r="C74" s="66"/>
      <c r="D74" s="18"/>
      <c r="E74" s="97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92">
        <f>SUM(D74:O74)</f>
        <v>0</v>
      </c>
      <c r="Q74" s="85">
        <f t="shared" ref="Q74" si="30">P74-C74</f>
        <v>0</v>
      </c>
      <c r="R74" s="76" t="str">
        <f t="shared" ref="R74:R83" si="31">IFERROR(Q74/C74," ")</f>
        <v xml:space="preserve"> </v>
      </c>
      <c r="S74" s="5"/>
      <c r="T74" s="3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</row>
    <row r="75" spans="1:139" s="1" customFormat="1" ht="14.25" x14ac:dyDescent="0.2">
      <c r="A75" s="122"/>
      <c r="B75" s="51" t="s">
        <v>25</v>
      </c>
      <c r="C75" s="66"/>
      <c r="D75" s="18"/>
      <c r="E75" s="97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92">
        <f t="shared" ref="P75:P76" si="32">SUM(D75:O75)</f>
        <v>0</v>
      </c>
      <c r="Q75" s="85">
        <f t="shared" ref="Q75:Q81" si="33">P75-C75</f>
        <v>0</v>
      </c>
      <c r="R75" s="76" t="str">
        <f t="shared" si="31"/>
        <v xml:space="preserve"> </v>
      </c>
      <c r="S75" s="5"/>
      <c r="T75" s="3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</row>
    <row r="76" spans="1:139" s="1" customFormat="1" ht="14.25" x14ac:dyDescent="0.2">
      <c r="A76" s="122"/>
      <c r="B76" s="51" t="s">
        <v>58</v>
      </c>
      <c r="C76" s="66"/>
      <c r="D76" s="18"/>
      <c r="E76" s="97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92">
        <f t="shared" si="32"/>
        <v>0</v>
      </c>
      <c r="Q76" s="85">
        <f t="shared" si="33"/>
        <v>0</v>
      </c>
      <c r="R76" s="76" t="str">
        <f t="shared" si="31"/>
        <v xml:space="preserve"> </v>
      </c>
      <c r="S76" s="5"/>
      <c r="T76" s="3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</row>
    <row r="77" spans="1:139" s="15" customFormat="1" ht="14.25" x14ac:dyDescent="0.2">
      <c r="A77" s="122"/>
      <c r="B77" s="56" t="s">
        <v>30</v>
      </c>
      <c r="C77" s="70">
        <f t="shared" ref="C77:P77" si="34">SUM(C78:C81)</f>
        <v>0</v>
      </c>
      <c r="D77" s="20">
        <f t="shared" si="34"/>
        <v>0</v>
      </c>
      <c r="E77" s="101">
        <f t="shared" si="34"/>
        <v>0</v>
      </c>
      <c r="F77" s="110">
        <f t="shared" si="34"/>
        <v>0</v>
      </c>
      <c r="G77" s="110">
        <f t="shared" si="34"/>
        <v>0</v>
      </c>
      <c r="H77" s="110">
        <f t="shared" si="34"/>
        <v>0</v>
      </c>
      <c r="I77" s="110">
        <f t="shared" si="34"/>
        <v>0</v>
      </c>
      <c r="J77" s="110">
        <f t="shared" si="34"/>
        <v>0</v>
      </c>
      <c r="K77" s="110">
        <f t="shared" si="34"/>
        <v>0</v>
      </c>
      <c r="L77" s="110">
        <f t="shared" si="34"/>
        <v>0</v>
      </c>
      <c r="M77" s="110">
        <f t="shared" si="34"/>
        <v>0</v>
      </c>
      <c r="N77" s="110">
        <f t="shared" si="34"/>
        <v>0</v>
      </c>
      <c r="O77" s="110">
        <f t="shared" si="34"/>
        <v>0</v>
      </c>
      <c r="P77" s="79">
        <f t="shared" si="34"/>
        <v>0</v>
      </c>
      <c r="Q77" s="88">
        <f>P77-C77</f>
        <v>0</v>
      </c>
      <c r="R77" s="79">
        <f>SUM(R78:R81)</f>
        <v>0</v>
      </c>
      <c r="S77" s="12"/>
      <c r="T77" s="13"/>
      <c r="U77" s="14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</row>
    <row r="78" spans="1:139" s="1" customFormat="1" ht="14.25" x14ac:dyDescent="0.2">
      <c r="A78" s="122"/>
      <c r="B78" s="51" t="s">
        <v>31</v>
      </c>
      <c r="C78" s="66"/>
      <c r="D78" s="18"/>
      <c r="E78" s="97"/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92">
        <f>SUM(D78:O78)</f>
        <v>0</v>
      </c>
      <c r="Q78" s="85">
        <f t="shared" si="33"/>
        <v>0</v>
      </c>
      <c r="R78" s="76" t="str">
        <f t="shared" si="31"/>
        <v xml:space="preserve"> </v>
      </c>
      <c r="S78" s="5"/>
      <c r="T78" s="3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</row>
    <row r="79" spans="1:139" s="1" customFormat="1" ht="14.25" x14ac:dyDescent="0.2">
      <c r="A79" s="122"/>
      <c r="B79" s="51" t="s">
        <v>32</v>
      </c>
      <c r="C79" s="66"/>
      <c r="D79" s="18"/>
      <c r="E79" s="97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92">
        <f t="shared" ref="P79:P81" si="35">SUM(D79:O79)</f>
        <v>0</v>
      </c>
      <c r="Q79" s="85">
        <f t="shared" si="33"/>
        <v>0</v>
      </c>
      <c r="R79" s="76" t="str">
        <f t="shared" si="31"/>
        <v xml:space="preserve"> </v>
      </c>
      <c r="S79" s="5"/>
      <c r="T79" s="3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</row>
    <row r="80" spans="1:139" s="1" customFormat="1" ht="14.25" x14ac:dyDescent="0.2">
      <c r="A80" s="122"/>
      <c r="B80" s="51" t="s">
        <v>75</v>
      </c>
      <c r="C80" s="66"/>
      <c r="D80" s="18"/>
      <c r="E80" s="97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92">
        <f t="shared" si="35"/>
        <v>0</v>
      </c>
      <c r="Q80" s="85">
        <f t="shared" si="33"/>
        <v>0</v>
      </c>
      <c r="R80" s="76" t="str">
        <f t="shared" si="31"/>
        <v xml:space="preserve"> </v>
      </c>
      <c r="S80" s="5"/>
      <c r="T80" s="3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</row>
    <row r="81" spans="1:139" s="1" customFormat="1" ht="14.25" x14ac:dyDescent="0.2">
      <c r="A81" s="122"/>
      <c r="B81" s="51" t="s">
        <v>58</v>
      </c>
      <c r="C81" s="66"/>
      <c r="D81" s="18"/>
      <c r="E81" s="97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92">
        <f t="shared" si="35"/>
        <v>0</v>
      </c>
      <c r="Q81" s="85">
        <f t="shared" si="33"/>
        <v>0</v>
      </c>
      <c r="R81" s="76" t="str">
        <f t="shared" si="31"/>
        <v xml:space="preserve"> </v>
      </c>
      <c r="S81" s="5"/>
      <c r="T81" s="3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</row>
    <row r="82" spans="1:139" s="24" customFormat="1" ht="18.75" thickBot="1" x14ac:dyDescent="0.3">
      <c r="A82" s="123"/>
      <c r="B82" s="53" t="s">
        <v>69</v>
      </c>
      <c r="C82" s="71"/>
      <c r="D82" s="21"/>
      <c r="E82" s="102"/>
      <c r="F82" s="111"/>
      <c r="G82" s="111"/>
      <c r="H82" s="111"/>
      <c r="I82" s="111"/>
      <c r="J82" s="111"/>
      <c r="K82" s="111"/>
      <c r="L82" s="111"/>
      <c r="M82" s="111"/>
      <c r="N82" s="111"/>
      <c r="O82" s="111"/>
      <c r="P82" s="94"/>
      <c r="Q82" s="89"/>
      <c r="R82" s="80"/>
      <c r="S82" s="25"/>
      <c r="T82" s="23"/>
      <c r="U82" s="26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</row>
    <row r="83" spans="1:139" s="43" customFormat="1" ht="26.25" customHeight="1" thickBot="1" x14ac:dyDescent="0.3">
      <c r="B83" s="61" t="s">
        <v>73</v>
      </c>
      <c r="C83" s="72">
        <f t="shared" ref="C83:Q83" si="36">+C11-C40-C82</f>
        <v>0</v>
      </c>
      <c r="D83" s="48">
        <f t="shared" si="36"/>
        <v>0</v>
      </c>
      <c r="E83" s="103">
        <f t="shared" si="36"/>
        <v>0</v>
      </c>
      <c r="F83" s="112">
        <f t="shared" si="36"/>
        <v>0</v>
      </c>
      <c r="G83" s="112">
        <f t="shared" si="36"/>
        <v>0</v>
      </c>
      <c r="H83" s="112">
        <f t="shared" si="36"/>
        <v>0</v>
      </c>
      <c r="I83" s="112">
        <f t="shared" si="36"/>
        <v>0</v>
      </c>
      <c r="J83" s="112">
        <f t="shared" si="36"/>
        <v>0</v>
      </c>
      <c r="K83" s="112">
        <f t="shared" si="36"/>
        <v>0</v>
      </c>
      <c r="L83" s="112">
        <f t="shared" si="36"/>
        <v>0</v>
      </c>
      <c r="M83" s="112">
        <f t="shared" si="36"/>
        <v>0</v>
      </c>
      <c r="N83" s="112">
        <f t="shared" si="36"/>
        <v>0</v>
      </c>
      <c r="O83" s="112">
        <f t="shared" si="36"/>
        <v>0</v>
      </c>
      <c r="P83" s="90">
        <f t="shared" si="36"/>
        <v>0</v>
      </c>
      <c r="Q83" s="90">
        <f t="shared" si="36"/>
        <v>0</v>
      </c>
      <c r="R83" s="81" t="str">
        <f t="shared" si="31"/>
        <v xml:space="preserve"> </v>
      </c>
      <c r="S83" s="40"/>
      <c r="T83" s="41"/>
      <c r="U83" s="42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</row>
    <row r="84" spans="1:139" x14ac:dyDescent="0.2">
      <c r="B84" s="2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39"/>
      <c r="Q84" s="39"/>
      <c r="S84" s="5"/>
      <c r="U84" s="2"/>
    </row>
    <row r="85" spans="1:139" x14ac:dyDescent="0.2">
      <c r="C85" s="9"/>
    </row>
    <row r="86" spans="1:139" x14ac:dyDescent="0.2">
      <c r="C86" s="9"/>
    </row>
    <row r="89" spans="1:139" ht="13.5" thickBot="1" x14ac:dyDescent="0.25">
      <c r="B89" s="117"/>
      <c r="C89" s="118"/>
      <c r="E89" s="119" t="s">
        <v>83</v>
      </c>
    </row>
    <row r="90" spans="1:139" x14ac:dyDescent="0.2">
      <c r="B90" s="28" t="s">
        <v>80</v>
      </c>
      <c r="C90" s="2" t="s">
        <v>81</v>
      </c>
      <c r="E90" s="3" t="s">
        <v>82</v>
      </c>
    </row>
  </sheetData>
  <mergeCells count="5">
    <mergeCell ref="A46:A82"/>
    <mergeCell ref="A7:B7"/>
    <mergeCell ref="A8:B8"/>
    <mergeCell ref="A11:A39"/>
    <mergeCell ref="A40:A45"/>
  </mergeCells>
  <printOptions horizontalCentered="1" verticalCentered="1"/>
  <pageMargins left="0.51181102362204722" right="0.51181102362204722" top="0.51181102362204722" bottom="0.51181102362204722" header="0.31496062992125984" footer="0.31496062992125984"/>
  <pageSetup paperSize="12" scale="70" orientation="landscape" r:id="rId1"/>
  <ignoredErrors>
    <ignoredError sqref="Q41:Q45 Q53:Q56 Q81 Q20 Q74:Q76 Q31:Q33 Q78:Q79 Q48" unlocked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>
    <row r="1" spans="1:1" x14ac:dyDescent="0.2">
      <c r="A1" s="15" t="s">
        <v>74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 PPTO_2024</vt:lpstr>
      <vt:lpstr>art 11</vt:lpstr>
      <vt:lpstr>'FORMATO PPTO_2024'!Área_de_impresión</vt:lpstr>
      <vt:lpstr>'FORMATO PPTO_2024'!Títulos_a_imprimir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Deporte Profesional</dc:creator>
  <cp:lastModifiedBy>Gladys Alicia Alfonso Osorio</cp:lastModifiedBy>
  <cp:lastPrinted>2023-03-03T16:09:20Z</cp:lastPrinted>
  <dcterms:created xsi:type="dcterms:W3CDTF">2015-01-26T12:42:36Z</dcterms:created>
  <dcterms:modified xsi:type="dcterms:W3CDTF">2024-02-16T20:18:21Z</dcterms:modified>
</cp:coreProperties>
</file>