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4000" windowHeight="9030"/>
  </bookViews>
  <sheets>
    <sheet name="FORMATO PROPUESTO" sheetId="2" r:id="rId1"/>
  </sheets>
  <calcPr calcId="162913"/>
</workbook>
</file>

<file path=xl/calcChain.xml><?xml version="1.0" encoding="utf-8"?>
<calcChain xmlns="http://schemas.openxmlformats.org/spreadsheetml/2006/main">
  <c r="Q77" i="2" l="1"/>
  <c r="P77" i="2"/>
  <c r="O77" i="2"/>
  <c r="N77" i="2"/>
  <c r="M77" i="2"/>
  <c r="L77" i="2"/>
  <c r="K77" i="2"/>
  <c r="J77" i="2"/>
  <c r="I77" i="2"/>
  <c r="H77" i="2"/>
  <c r="G77" i="2"/>
  <c r="F77" i="2"/>
  <c r="E77" i="2"/>
  <c r="D77" i="2"/>
  <c r="C77" i="2"/>
  <c r="B77" i="2"/>
  <c r="B71" i="2"/>
  <c r="B62" i="2"/>
  <c r="B130" i="2" l="1"/>
  <c r="B96" i="2"/>
  <c r="B82" i="2"/>
  <c r="B40" i="2"/>
  <c r="B25" i="2" l="1"/>
  <c r="B32" i="2" l="1"/>
  <c r="B33" i="2" s="1"/>
  <c r="B113" i="2"/>
  <c r="B35" i="2"/>
  <c r="O113" i="2" l="1"/>
  <c r="O108" i="2"/>
  <c r="O96" i="2"/>
  <c r="P96" i="2" s="1"/>
  <c r="Q96" i="2" s="1"/>
  <c r="O82" i="2"/>
  <c r="O71" i="2"/>
  <c r="O62" i="2"/>
  <c r="O58" i="2"/>
  <c r="O40" i="2"/>
  <c r="P40" i="2" s="1"/>
  <c r="Q40" i="2" s="1"/>
  <c r="O35" i="2"/>
  <c r="O31" i="2"/>
  <c r="P31" i="2" s="1"/>
  <c r="Q31" i="2" s="1"/>
  <c r="O30" i="2"/>
  <c r="P30" i="2" s="1"/>
  <c r="Q30" i="2" s="1"/>
  <c r="O29" i="2"/>
  <c r="P29" i="2" s="1"/>
  <c r="Q29" i="2" s="1"/>
  <c r="O28" i="2"/>
  <c r="O27" i="2"/>
  <c r="P27" i="2" s="1"/>
  <c r="Q27" i="2" s="1"/>
  <c r="O24" i="2"/>
  <c r="P24" i="2" s="1"/>
  <c r="Q24" i="2" s="1"/>
  <c r="O21" i="2"/>
  <c r="P21" i="2" s="1"/>
  <c r="Q21" i="2" s="1"/>
  <c r="O20" i="2"/>
  <c r="P20" i="2" s="1"/>
  <c r="Q20" i="2" s="1"/>
  <c r="O19" i="2"/>
  <c r="P19" i="2" s="1"/>
  <c r="Q19" i="2" s="1"/>
  <c r="O18" i="2"/>
  <c r="P18" i="2" s="1"/>
  <c r="Q18" i="2" s="1"/>
  <c r="O17" i="2"/>
  <c r="P17" i="2" s="1"/>
  <c r="Q17" i="2" s="1"/>
  <c r="O15" i="2"/>
  <c r="P15" i="2" s="1"/>
  <c r="Q15" i="2" s="1"/>
  <c r="O14" i="2"/>
  <c r="B137" i="2"/>
  <c r="B148" i="2" s="1"/>
  <c r="O137" i="2"/>
  <c r="O130" i="2"/>
  <c r="P130" i="2" s="1"/>
  <c r="Q130" i="2" s="1"/>
  <c r="C25" i="2"/>
  <c r="D25" i="2"/>
  <c r="E25" i="2"/>
  <c r="F25" i="2"/>
  <c r="G25" i="2"/>
  <c r="H25" i="2"/>
  <c r="I25" i="2"/>
  <c r="J25" i="2"/>
  <c r="K25" i="2"/>
  <c r="L25" i="2"/>
  <c r="M25" i="2"/>
  <c r="N25" i="2"/>
  <c r="C32" i="2"/>
  <c r="D32" i="2"/>
  <c r="E32" i="2"/>
  <c r="F32" i="2"/>
  <c r="G32" i="2"/>
  <c r="H32" i="2"/>
  <c r="I32" i="2"/>
  <c r="J32" i="2"/>
  <c r="K32" i="2"/>
  <c r="L32" i="2"/>
  <c r="M32" i="2"/>
  <c r="N32" i="2"/>
  <c r="C35" i="2"/>
  <c r="D35" i="2"/>
  <c r="E35" i="2"/>
  <c r="F35" i="2"/>
  <c r="G35" i="2"/>
  <c r="H35" i="2"/>
  <c r="I35" i="2"/>
  <c r="J35" i="2"/>
  <c r="K35" i="2"/>
  <c r="L35" i="2"/>
  <c r="M35" i="2"/>
  <c r="N35" i="2"/>
  <c r="C40" i="2"/>
  <c r="D40" i="2"/>
  <c r="E40" i="2"/>
  <c r="F40" i="2"/>
  <c r="G40" i="2"/>
  <c r="H40" i="2"/>
  <c r="I40" i="2"/>
  <c r="J40" i="2"/>
  <c r="K40" i="2"/>
  <c r="L40" i="2"/>
  <c r="M40" i="2"/>
  <c r="N40" i="2"/>
  <c r="C58" i="2"/>
  <c r="D58" i="2"/>
  <c r="E58" i="2"/>
  <c r="F58" i="2"/>
  <c r="G58" i="2"/>
  <c r="H58" i="2"/>
  <c r="I58" i="2"/>
  <c r="J58" i="2"/>
  <c r="K58" i="2"/>
  <c r="L58" i="2"/>
  <c r="M58" i="2"/>
  <c r="N58" i="2"/>
  <c r="C62" i="2"/>
  <c r="D62" i="2"/>
  <c r="E62" i="2"/>
  <c r="F62" i="2"/>
  <c r="G62" i="2"/>
  <c r="H62" i="2"/>
  <c r="I62" i="2"/>
  <c r="J62" i="2"/>
  <c r="K62" i="2"/>
  <c r="L62" i="2"/>
  <c r="M62" i="2"/>
  <c r="N62" i="2"/>
  <c r="C71" i="2"/>
  <c r="D71" i="2"/>
  <c r="E71" i="2"/>
  <c r="F71" i="2"/>
  <c r="G71" i="2"/>
  <c r="H71" i="2"/>
  <c r="I71" i="2"/>
  <c r="J71" i="2"/>
  <c r="K71" i="2"/>
  <c r="L71" i="2"/>
  <c r="M71" i="2"/>
  <c r="N71" i="2"/>
  <c r="C82" i="2"/>
  <c r="D82" i="2"/>
  <c r="E82" i="2"/>
  <c r="F82" i="2"/>
  <c r="G82" i="2"/>
  <c r="H82" i="2"/>
  <c r="I82" i="2"/>
  <c r="J82" i="2"/>
  <c r="K82" i="2"/>
  <c r="L82" i="2"/>
  <c r="M82" i="2"/>
  <c r="N82" i="2"/>
  <c r="C96" i="2"/>
  <c r="D96" i="2"/>
  <c r="E96" i="2"/>
  <c r="F96" i="2"/>
  <c r="G96" i="2"/>
  <c r="H96" i="2"/>
  <c r="I96" i="2"/>
  <c r="J96" i="2"/>
  <c r="K96" i="2"/>
  <c r="L96" i="2"/>
  <c r="M96" i="2"/>
  <c r="N96" i="2"/>
  <c r="C108" i="2"/>
  <c r="D108" i="2"/>
  <c r="E108" i="2"/>
  <c r="F108" i="2"/>
  <c r="G108" i="2"/>
  <c r="H108" i="2"/>
  <c r="I108" i="2"/>
  <c r="J108" i="2"/>
  <c r="K108" i="2"/>
  <c r="L108" i="2"/>
  <c r="M108" i="2"/>
  <c r="N108" i="2"/>
  <c r="C113" i="2"/>
  <c r="C127" i="2" s="1"/>
  <c r="D113" i="2"/>
  <c r="D127" i="2" s="1"/>
  <c r="E113" i="2"/>
  <c r="E127" i="2" s="1"/>
  <c r="F113" i="2"/>
  <c r="F127" i="2" s="1"/>
  <c r="G113" i="2"/>
  <c r="G127" i="2" s="1"/>
  <c r="H113" i="2"/>
  <c r="H127" i="2" s="1"/>
  <c r="I113" i="2"/>
  <c r="I127" i="2" s="1"/>
  <c r="J113" i="2"/>
  <c r="J127" i="2" s="1"/>
  <c r="K113" i="2"/>
  <c r="K127" i="2" s="1"/>
  <c r="L113" i="2"/>
  <c r="L127" i="2" s="1"/>
  <c r="M113" i="2"/>
  <c r="M127" i="2" s="1"/>
  <c r="N113" i="2"/>
  <c r="N127" i="2" s="1"/>
  <c r="C130" i="2"/>
  <c r="D130" i="2"/>
  <c r="E130" i="2"/>
  <c r="F130" i="2"/>
  <c r="G130" i="2"/>
  <c r="H130" i="2"/>
  <c r="I130" i="2"/>
  <c r="J130" i="2"/>
  <c r="K130" i="2"/>
  <c r="L130" i="2"/>
  <c r="M130" i="2"/>
  <c r="N130" i="2"/>
  <c r="C137" i="2"/>
  <c r="C148" i="2" s="1"/>
  <c r="D137" i="2"/>
  <c r="D148" i="2" s="1"/>
  <c r="E137" i="2"/>
  <c r="E148" i="2" s="1"/>
  <c r="F137" i="2"/>
  <c r="F148" i="2" s="1"/>
  <c r="G137" i="2"/>
  <c r="G148" i="2" s="1"/>
  <c r="H137" i="2"/>
  <c r="H148" i="2" s="1"/>
  <c r="I137" i="2"/>
  <c r="I148" i="2" s="1"/>
  <c r="J137" i="2"/>
  <c r="J148" i="2" s="1"/>
  <c r="K137" i="2"/>
  <c r="K148" i="2" s="1"/>
  <c r="L137" i="2"/>
  <c r="L148" i="2" s="1"/>
  <c r="M137" i="2"/>
  <c r="M148" i="2" s="1"/>
  <c r="N137" i="2"/>
  <c r="N148" i="2" s="1"/>
  <c r="P14" i="2"/>
  <c r="Q14" i="2" s="1"/>
  <c r="P34" i="2"/>
  <c r="Q34" i="2" s="1"/>
  <c r="P36" i="2"/>
  <c r="Q36" i="2" s="1"/>
  <c r="P37" i="2"/>
  <c r="Q37" i="2" s="1"/>
  <c r="P38" i="2"/>
  <c r="Q38" i="2" s="1"/>
  <c r="P39" i="2"/>
  <c r="Q39" i="2" s="1"/>
  <c r="P41" i="2"/>
  <c r="Q41" i="2" s="1"/>
  <c r="P42" i="2"/>
  <c r="Q42" i="2" s="1"/>
  <c r="P43" i="2"/>
  <c r="Q43" i="2" s="1"/>
  <c r="P44" i="2"/>
  <c r="Q44" i="2" s="1"/>
  <c r="P45" i="2"/>
  <c r="Q45" i="2" s="1"/>
  <c r="P46" i="2"/>
  <c r="Q46" i="2" s="1"/>
  <c r="P47" i="2"/>
  <c r="Q47" i="2" s="1"/>
  <c r="P48" i="2"/>
  <c r="Q48" i="2" s="1"/>
  <c r="P49" i="2"/>
  <c r="Q49" i="2" s="1"/>
  <c r="P50" i="2"/>
  <c r="Q50" i="2" s="1"/>
  <c r="P51" i="2"/>
  <c r="Q51" i="2" s="1"/>
  <c r="P52" i="2"/>
  <c r="Q52" i="2" s="1"/>
  <c r="P53" i="2"/>
  <c r="Q53" i="2" s="1"/>
  <c r="P54" i="2"/>
  <c r="Q54" i="2" s="1"/>
  <c r="P55" i="2"/>
  <c r="Q55" i="2" s="1"/>
  <c r="P56" i="2"/>
  <c r="Q56" i="2" s="1"/>
  <c r="P57" i="2"/>
  <c r="Q57" i="2" s="1"/>
  <c r="P59" i="2"/>
  <c r="Q59" i="2" s="1"/>
  <c r="P60" i="2"/>
  <c r="Q60" i="2" s="1"/>
  <c r="P61" i="2"/>
  <c r="Q61" i="2" s="1"/>
  <c r="P63" i="2"/>
  <c r="Q63" i="2" s="1"/>
  <c r="P64" i="2"/>
  <c r="Q64" i="2" s="1"/>
  <c r="P65" i="2"/>
  <c r="Q65" i="2" s="1"/>
  <c r="P66" i="2"/>
  <c r="Q66" i="2" s="1"/>
  <c r="P67" i="2"/>
  <c r="Q67" i="2" s="1"/>
  <c r="P68" i="2"/>
  <c r="Q68" i="2" s="1"/>
  <c r="P69" i="2"/>
  <c r="Q69" i="2" s="1"/>
  <c r="P70" i="2"/>
  <c r="Q70" i="2" s="1"/>
  <c r="P72" i="2"/>
  <c r="Q72" i="2" s="1"/>
  <c r="P73" i="2"/>
  <c r="Q73" i="2" s="1"/>
  <c r="P74" i="2"/>
  <c r="Q74" i="2" s="1"/>
  <c r="P75" i="2"/>
  <c r="Q75" i="2" s="1"/>
  <c r="P76" i="2"/>
  <c r="Q76" i="2" s="1"/>
  <c r="P81" i="2"/>
  <c r="Q81" i="2" s="1"/>
  <c r="P83" i="2"/>
  <c r="Q83" i="2" s="1"/>
  <c r="P84" i="2"/>
  <c r="Q84" i="2" s="1"/>
  <c r="P85" i="2"/>
  <c r="Q85" i="2" s="1"/>
  <c r="P86" i="2"/>
  <c r="Q86" i="2" s="1"/>
  <c r="P87" i="2"/>
  <c r="Q87" i="2" s="1"/>
  <c r="P88" i="2"/>
  <c r="Q88" i="2" s="1"/>
  <c r="P89" i="2"/>
  <c r="Q89" i="2" s="1"/>
  <c r="P90" i="2"/>
  <c r="Q90" i="2" s="1"/>
  <c r="P91" i="2"/>
  <c r="Q91" i="2" s="1"/>
  <c r="P92" i="2"/>
  <c r="Q92" i="2" s="1"/>
  <c r="P93" i="2"/>
  <c r="Q93" i="2" s="1"/>
  <c r="P94" i="2"/>
  <c r="Q94" i="2" s="1"/>
  <c r="P95" i="2"/>
  <c r="Q95" i="2" s="1"/>
  <c r="P97" i="2"/>
  <c r="Q97" i="2" s="1"/>
  <c r="P98" i="2"/>
  <c r="Q98" i="2" s="1"/>
  <c r="P99" i="2"/>
  <c r="Q99" i="2" s="1"/>
  <c r="P100" i="2"/>
  <c r="Q100" i="2" s="1"/>
  <c r="P101" i="2"/>
  <c r="Q101" i="2" s="1"/>
  <c r="P102" i="2"/>
  <c r="Q102" i="2" s="1"/>
  <c r="P103" i="2"/>
  <c r="Q103" i="2" s="1"/>
  <c r="P104" i="2"/>
  <c r="Q104" i="2" s="1"/>
  <c r="P105" i="2"/>
  <c r="Q105" i="2" s="1"/>
  <c r="P106" i="2"/>
  <c r="Q106" i="2" s="1"/>
  <c r="P107" i="2"/>
  <c r="Q107" i="2" s="1"/>
  <c r="P109" i="2"/>
  <c r="Q109" i="2" s="1"/>
  <c r="P110" i="2"/>
  <c r="Q110" i="2" s="1"/>
  <c r="P111" i="2"/>
  <c r="Q111" i="2" s="1"/>
  <c r="P112" i="2"/>
  <c r="Q112" i="2" s="1"/>
  <c r="P114" i="2"/>
  <c r="Q114" i="2" s="1"/>
  <c r="P115" i="2"/>
  <c r="Q115" i="2" s="1"/>
  <c r="P116" i="2"/>
  <c r="Q116" i="2" s="1"/>
  <c r="P117" i="2"/>
  <c r="Q117" i="2" s="1"/>
  <c r="P118" i="2"/>
  <c r="Q118" i="2" s="1"/>
  <c r="P119" i="2"/>
  <c r="Q119" i="2" s="1"/>
  <c r="P120" i="2"/>
  <c r="Q120" i="2" s="1"/>
  <c r="P121" i="2"/>
  <c r="Q121" i="2" s="1"/>
  <c r="P122" i="2"/>
  <c r="Q122" i="2" s="1"/>
  <c r="P123" i="2"/>
  <c r="Q123" i="2" s="1"/>
  <c r="P124" i="2"/>
  <c r="Q124" i="2" s="1"/>
  <c r="P125" i="2"/>
  <c r="P126" i="2"/>
  <c r="Q126" i="2" s="1"/>
  <c r="P128" i="2"/>
  <c r="Q128" i="2" s="1"/>
  <c r="P129" i="2"/>
  <c r="Q129" i="2" s="1"/>
  <c r="P131" i="2"/>
  <c r="Q131" i="2" s="1"/>
  <c r="P132" i="2"/>
  <c r="Q132" i="2" s="1"/>
  <c r="P133" i="2"/>
  <c r="Q133" i="2" s="1"/>
  <c r="P134" i="2"/>
  <c r="Q134" i="2" s="1"/>
  <c r="P135" i="2"/>
  <c r="Q135" i="2" s="1"/>
  <c r="P136" i="2"/>
  <c r="Q136" i="2" s="1"/>
  <c r="P138" i="2"/>
  <c r="Q138" i="2" s="1"/>
  <c r="P139" i="2"/>
  <c r="Q139" i="2" s="1"/>
  <c r="P140" i="2"/>
  <c r="Q140" i="2" s="1"/>
  <c r="P141" i="2"/>
  <c r="Q141" i="2" s="1"/>
  <c r="P142" i="2"/>
  <c r="Q142" i="2" s="1"/>
  <c r="P143" i="2"/>
  <c r="Q143" i="2" s="1"/>
  <c r="P144" i="2"/>
  <c r="Q144" i="2" s="1"/>
  <c r="P145" i="2"/>
  <c r="Q145" i="2" s="1"/>
  <c r="P146" i="2"/>
  <c r="Q146" i="2" s="1"/>
  <c r="P147" i="2"/>
  <c r="Q147" i="2" s="1"/>
  <c r="P71" i="2"/>
  <c r="Q71" i="2" s="1"/>
  <c r="B58" i="2"/>
  <c r="P35" i="2"/>
  <c r="Q35" i="2" s="1"/>
  <c r="P113" i="2"/>
  <c r="Q113" i="2" s="1"/>
  <c r="B108" i="2"/>
  <c r="B127" i="2" l="1"/>
  <c r="P62" i="2"/>
  <c r="Q62" i="2" s="1"/>
  <c r="O127" i="2"/>
  <c r="Q125" i="2"/>
  <c r="P58" i="2"/>
  <c r="Q58" i="2" s="1"/>
  <c r="K33" i="2"/>
  <c r="G33" i="2"/>
  <c r="C33" i="2"/>
  <c r="N149" i="2"/>
  <c r="M149" i="2"/>
  <c r="I149" i="2"/>
  <c r="M33" i="2"/>
  <c r="I33" i="2"/>
  <c r="E33" i="2"/>
  <c r="N33" i="2"/>
  <c r="J33" i="2"/>
  <c r="F33" i="2"/>
  <c r="P108" i="2"/>
  <c r="Q108" i="2" s="1"/>
  <c r="G149" i="2"/>
  <c r="G150" i="2" s="1"/>
  <c r="G151" i="2" s="1"/>
  <c r="L33" i="2"/>
  <c r="H33" i="2"/>
  <c r="D33" i="2"/>
  <c r="P82" i="2"/>
  <c r="Q82" i="2" s="1"/>
  <c r="L149" i="2"/>
  <c r="H149" i="2"/>
  <c r="J149" i="2"/>
  <c r="E149" i="2"/>
  <c r="K149" i="2"/>
  <c r="K150" i="2" s="1"/>
  <c r="K151" i="2" s="1"/>
  <c r="O32" i="2"/>
  <c r="P32" i="2" s="1"/>
  <c r="Q32" i="2" s="1"/>
  <c r="O25" i="2"/>
  <c r="P137" i="2"/>
  <c r="Q137" i="2" s="1"/>
  <c r="P28" i="2"/>
  <c r="Q28" i="2" s="1"/>
  <c r="O148" i="2"/>
  <c r="N150" i="2" l="1"/>
  <c r="N151" i="2" s="1"/>
  <c r="L150" i="2"/>
  <c r="L151" i="2" s="1"/>
  <c r="I150" i="2"/>
  <c r="I151" i="2" s="1"/>
  <c r="P127" i="2"/>
  <c r="Q127" i="2" s="1"/>
  <c r="J150" i="2"/>
  <c r="J151" i="2" s="1"/>
  <c r="H150" i="2"/>
  <c r="H151" i="2" s="1"/>
  <c r="D149" i="2"/>
  <c r="D150" i="2" s="1"/>
  <c r="D151" i="2" s="1"/>
  <c r="F149" i="2"/>
  <c r="F150" i="2" s="1"/>
  <c r="F151" i="2" s="1"/>
  <c r="M150" i="2"/>
  <c r="M151" i="2" s="1"/>
  <c r="E150" i="2"/>
  <c r="E151" i="2" s="1"/>
  <c r="P25" i="2"/>
  <c r="P33" i="2" s="1"/>
  <c r="Q33" i="2" s="1"/>
  <c r="O33" i="2"/>
  <c r="C149" i="2"/>
  <c r="C150" i="2" s="1"/>
  <c r="C151" i="2" s="1"/>
  <c r="B149" i="2"/>
  <c r="B150" i="2" s="1"/>
  <c r="B151" i="2" s="1"/>
  <c r="O149" i="2"/>
  <c r="P148" i="2"/>
  <c r="Q148" i="2" s="1"/>
  <c r="O150" i="2" l="1"/>
  <c r="P150" i="2" s="1"/>
  <c r="Q150" i="2" s="1"/>
  <c r="Q25" i="2"/>
  <c r="P149" i="2"/>
  <c r="Q149" i="2" s="1"/>
  <c r="O151" i="2" l="1"/>
  <c r="P151" i="2" s="1"/>
  <c r="Q151" i="2" s="1"/>
</calcChain>
</file>

<file path=xl/sharedStrings.xml><?xml version="1.0" encoding="utf-8"?>
<sst xmlns="http://schemas.openxmlformats.org/spreadsheetml/2006/main" count="140" uniqueCount="127">
  <si>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</si>
  <si>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</si>
  <si>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</si>
  <si>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</si>
  <si>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</si>
  <si>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</si>
  <si>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</si>
  <si>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</si>
  <si>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</si>
  <si>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</si>
  <si>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</si>
  <si>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</si>
  <si>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PATROCINIO</t>
  </si>
  <si>
    <t>TOTAL INGRESOS OPERACIONALES</t>
  </si>
  <si>
    <t>DIFERENCIAS EN INVENTARIO</t>
  </si>
  <si>
    <t>BAJAS AUTORIZADAS</t>
  </si>
  <si>
    <t>HORAS EXTRAS</t>
  </si>
  <si>
    <t>CESANTIAS</t>
  </si>
  <si>
    <t>VACACIONES</t>
  </si>
  <si>
    <t>DOTACION Y SUMINISTRO A TRABAJADORES</t>
  </si>
  <si>
    <t>ALOJAMIENTO Y MANUTENCION</t>
  </si>
  <si>
    <t>PASAJES AEREOS</t>
  </si>
  <si>
    <t>OTROS</t>
  </si>
  <si>
    <t>SALARIO INTEGRAL</t>
  </si>
  <si>
    <t>VIATICOS</t>
  </si>
  <si>
    <t>OTROS SERVICIOS</t>
  </si>
  <si>
    <t xml:space="preserve">INGRESOS </t>
  </si>
  <si>
    <t xml:space="preserve">PUBLICIDAD </t>
  </si>
  <si>
    <t>INGRESOS OPERACIONALES</t>
  </si>
  <si>
    <t>ESCUELAS</t>
  </si>
  <si>
    <t>FEDERACION COLOMBIANA</t>
  </si>
  <si>
    <t>OTROS INGRESOS</t>
  </si>
  <si>
    <t>DONACIONES</t>
  </si>
  <si>
    <t>INGRESOS NO OPERACIONALES</t>
  </si>
  <si>
    <t>REINTEGROS</t>
  </si>
  <si>
    <t>ARRENDAMIENTOS</t>
  </si>
  <si>
    <t>AJUSTE AL PESO</t>
  </si>
  <si>
    <t>VARIACION %</t>
  </si>
  <si>
    <t>COSTOS Y GASTOS</t>
  </si>
  <si>
    <t xml:space="preserve">COSTOS </t>
  </si>
  <si>
    <t>APORTES EPS</t>
  </si>
  <si>
    <t>APORTES, CAJA, ICBF, SENA</t>
  </si>
  <si>
    <t>IMPUESTOS ASUMIDOS</t>
  </si>
  <si>
    <t>NOMINA ADMINISTRACION Y OTROS</t>
  </si>
  <si>
    <t>SUELDOS ADMINISTRACION</t>
  </si>
  <si>
    <t>INTERESES DE CESANTIAS</t>
  </si>
  <si>
    <t>PRIMAS DE SERVICIOS</t>
  </si>
  <si>
    <t>PENSIONES DE JUBILACION</t>
  </si>
  <si>
    <t>APORTES A FONDOS DE PENSIONES</t>
  </si>
  <si>
    <t>CAPACITACION PERSONAL</t>
  </si>
  <si>
    <t>TERRENOS</t>
  </si>
  <si>
    <t>APARTAMENTOS</t>
  </si>
  <si>
    <t>GASTOS DE VIAJE</t>
  </si>
  <si>
    <t xml:space="preserve">CONVENIOS DEPORTIVOS </t>
  </si>
  <si>
    <t>SERVICIOS</t>
  </si>
  <si>
    <t>HONORARIOS</t>
  </si>
  <si>
    <t xml:space="preserve">DIVERSOS </t>
  </si>
  <si>
    <t xml:space="preserve">IMPUESTOS </t>
  </si>
  <si>
    <t xml:space="preserve">CONTRIBUCIONES Y AFILIACIONES </t>
  </si>
  <si>
    <t xml:space="preserve">SEGUROS </t>
  </si>
  <si>
    <t>GASTOS LEGALES</t>
  </si>
  <si>
    <t>MANTENIMIENTO Y REPARACIONES</t>
  </si>
  <si>
    <t>ADECUACION E INSTALACION</t>
  </si>
  <si>
    <t>PASAJES TERRESTRES Y PEAJES</t>
  </si>
  <si>
    <t>OTROS CONVENIOS POR PAGAR</t>
  </si>
  <si>
    <t>FINANCIEROS</t>
  </si>
  <si>
    <t>REVISORIA FISCAL</t>
  </si>
  <si>
    <t>ASESORIAS JURIDICAS</t>
  </si>
  <si>
    <t>ASESORIAS FINANCIERAS</t>
  </si>
  <si>
    <t>OTROS SERVICIOS HONORARIOS</t>
  </si>
  <si>
    <t>INDUSTRIA Y COMERCIO</t>
  </si>
  <si>
    <t>IMPUESTO 4*1000</t>
  </si>
  <si>
    <t>IMPUESTO DE VEHICULO</t>
  </si>
  <si>
    <t>IMPUESTO PREDIAL</t>
  </si>
  <si>
    <t>ASEO Y VIGILANCIA</t>
  </si>
  <si>
    <t>ACUEDUCTO Y ALCANTARILLADO</t>
  </si>
  <si>
    <t>TELEFONO</t>
  </si>
  <si>
    <t>GAS</t>
  </si>
  <si>
    <t>ENERGIA ELECTRICA</t>
  </si>
  <si>
    <t>T.V.POR CABLE</t>
  </si>
  <si>
    <t>CORREO, PORTES Y TELEGRAMA</t>
  </si>
  <si>
    <t>PUBLICIDAD, PROPAGANDA Y PROMOCION</t>
  </si>
  <si>
    <t>NOTARIALES</t>
  </si>
  <si>
    <t>TRAMITES Y LICENCIAS</t>
  </si>
  <si>
    <t>MAQUINARIA Y EQUIPO</t>
  </si>
  <si>
    <t>EQUPOS DE OFICINA</t>
  </si>
  <si>
    <t>FLOTYA Y EQUIPOS DE TRANSPORTE</t>
  </si>
  <si>
    <t>EUIPOS DE COMPUTACION Y COMUNICACIÓN</t>
  </si>
  <si>
    <t>CONSTRUCCIONES</t>
  </si>
  <si>
    <t>IMPUESTO DE TIMBRE</t>
  </si>
  <si>
    <t>IMPUESTOS DE ESPECTACULOS PUBLICOS</t>
  </si>
  <si>
    <t>IVA</t>
  </si>
  <si>
    <t>AMORTIZACIONES</t>
  </si>
  <si>
    <t xml:space="preserve">CUENTAS POR PAGAR </t>
  </si>
  <si>
    <t xml:space="preserve">TOTAL INGRESOS NO OPERACIONALES </t>
  </si>
  <si>
    <t>GASTOS NO OPERACIONALES</t>
  </si>
  <si>
    <t>GASTOS BANCARIOS</t>
  </si>
  <si>
    <t>GASTOS EXTRAORDINARIOS</t>
  </si>
  <si>
    <t>COSTAS Y PROCESOS JUDICIALES</t>
  </si>
  <si>
    <t>COSTOS Y GASTOS DE EJERCICIOS ANTERIORES</t>
  </si>
  <si>
    <t>DIFERENCIA EN CAMBIO</t>
  </si>
  <si>
    <t>TOTAL PROYECCION DEL PERIODO</t>
  </si>
  <si>
    <t>TOTAL INGRESOS</t>
  </si>
  <si>
    <t>TOTAL COSTOS Y GASTOS  OPERACIONALES</t>
  </si>
  <si>
    <t>TOTAL GASTOS NO OPERACIONALES</t>
  </si>
  <si>
    <t>PROVISION IMPUESTO DE RENTA</t>
  </si>
  <si>
    <t xml:space="preserve">TOTAL GASTOS </t>
  </si>
  <si>
    <t>DEPRECIACIONES</t>
  </si>
  <si>
    <t>PROVISIONES</t>
  </si>
  <si>
    <t>COSTO DE VTA DE ARTICULOS. DEPORTIVOS Y MISCEL</t>
  </si>
  <si>
    <t>CIFRAS EXPRESADAS EN MILES DE PESOS</t>
  </si>
  <si>
    <t>NOMBRE DEL ORGANISMO DEPORTIVO:……………………………………………………………</t>
  </si>
  <si>
    <t>APORTES ARL</t>
  </si>
  <si>
    <t>PRESUPUESTO ANUAL DE FUNCIONAMIENTO PERIODO 2021</t>
  </si>
  <si>
    <t>VALORES EJECUTADOS PERIODO  ANTERIOR (saldos a 31 de diciembre de 2020)</t>
  </si>
  <si>
    <t>VARIACION 2020/2021</t>
  </si>
  <si>
    <t>INTERESES FINANCIEROS</t>
  </si>
  <si>
    <t>AUXILIOS DE TRANSPORTE Y DE CONECTIVIDAD</t>
  </si>
  <si>
    <t>EJECUCIÓN CONTRATO MINDEPORTE #</t>
  </si>
  <si>
    <t>CUOTAS DE SOSTENIMIENTO</t>
  </si>
  <si>
    <t>GASTOS DE ASEO Y CAFETERIA</t>
  </si>
  <si>
    <t>GASTOS ATENCIÓN EMPLEADOS</t>
  </si>
  <si>
    <t>EXCEDENTE O DEFICIT NETO</t>
  </si>
  <si>
    <t>COMITÉ OLIMPICO</t>
  </si>
  <si>
    <t>RECAUDOS POR INSCRIPCIONES</t>
  </si>
  <si>
    <t>RECAUDOS POR MULTAS</t>
  </si>
  <si>
    <t>CARTERA CASTIGADA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</si>
</sst>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-* #,##0.00\ _P_t_s_-;\-* #,##0.00\ _P_t_s_-;_-* &quot;-&quot;??\ _P_t_s_-;_-@_-"/>
    <numFmt numFmtId="166" formatCode="#,##0.0,,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9"/>
      <name val="Georgia"/>
      <family val="1"/>
    </font>
    <font>
      <b/>
      <sz val="9"/>
      <name val="Georgia"/>
      <family val="1"/>
    </font>
    <font>
      <b/>
      <sz val="24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4" fillId="0" borderId="0">
      <alignment vertical="center"/>
    </xf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Protection="1">
      <protection locked="0"/>
    </xf>
    <xf numFmtId="0" fontId="0" fillId="0" borderId="0" xfId="0" applyFill="1"/>
    <xf numFmtId="0" fontId="7" fillId="3" borderId="0" xfId="0" applyFont="1" applyFill="1"/>
    <xf numFmtId="0" fontId="5" fillId="4" borderId="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65" fontId="0" fillId="4" borderId="3" xfId="1" applyFont="1" applyFill="1" applyBorder="1"/>
    <xf numFmtId="0" fontId="0" fillId="4" borderId="5" xfId="0" applyFill="1" applyBorder="1"/>
    <xf numFmtId="0" fontId="3" fillId="4" borderId="4" xfId="0" applyFont="1" applyFill="1" applyBorder="1"/>
    <xf numFmtId="0" fontId="7" fillId="3" borderId="0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/>
    <xf numFmtId="3" fontId="8" fillId="0" borderId="8" xfId="4" applyNumberFormat="1" applyFont="1" applyFill="1" applyBorder="1" applyAlignment="1">
      <alignment vertical="center"/>
    </xf>
    <xf numFmtId="3" fontId="8" fillId="0" borderId="9" xfId="4" applyNumberFormat="1" applyFont="1" applyFill="1" applyBorder="1" applyAlignment="1">
      <alignment vertical="center"/>
    </xf>
    <xf numFmtId="3" fontId="9" fillId="0" borderId="10" xfId="4" applyNumberFormat="1" applyFont="1" applyFill="1" applyBorder="1" applyAlignment="1">
      <alignment vertical="center"/>
    </xf>
    <xf numFmtId="3" fontId="7" fillId="0" borderId="1" xfId="4" applyNumberFormat="1" applyFont="1" applyFill="1" applyBorder="1" applyAlignment="1">
      <alignment vertical="center"/>
    </xf>
    <xf numFmtId="0" fontId="7" fillId="3" borderId="7" xfId="0" applyFont="1" applyFill="1" applyBorder="1"/>
    <xf numFmtId="3" fontId="3" fillId="0" borderId="3" xfId="4" applyNumberFormat="1" applyFont="1" applyFill="1" applyBorder="1" applyAlignment="1">
      <alignment vertical="center"/>
    </xf>
    <xf numFmtId="0" fontId="3" fillId="3" borderId="7" xfId="0" applyFont="1" applyFill="1" applyBorder="1"/>
    <xf numFmtId="0" fontId="3" fillId="3" borderId="3" xfId="0" applyFont="1" applyFill="1" applyBorder="1"/>
    <xf numFmtId="0" fontId="3" fillId="0" borderId="3" xfId="0" applyFont="1" applyFill="1" applyBorder="1"/>
    <xf numFmtId="3" fontId="3" fillId="0" borderId="8" xfId="4" applyNumberFormat="1" applyFont="1" applyFill="1" applyBorder="1" applyAlignment="1">
      <alignment vertical="center"/>
    </xf>
    <xf numFmtId="0" fontId="3" fillId="3" borderId="0" xfId="0" applyFont="1" applyFill="1" applyBorder="1"/>
    <xf numFmtId="0" fontId="3" fillId="4" borderId="0" xfId="0" applyFont="1" applyFill="1" applyAlignment="1">
      <alignment horizontal="center"/>
    </xf>
    <xf numFmtId="0" fontId="5" fillId="4" borderId="3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3" fillId="3" borderId="4" xfId="0" applyFont="1" applyFill="1" applyBorder="1"/>
    <xf numFmtId="0" fontId="7" fillId="3" borderId="3" xfId="0" applyFont="1" applyFill="1" applyBorder="1"/>
    <xf numFmtId="0" fontId="11" fillId="0" borderId="0" xfId="0" applyFont="1" applyFill="1" applyBorder="1"/>
    <xf numFmtId="0" fontId="11" fillId="2" borderId="0" xfId="0" applyFont="1" applyFill="1" applyBorder="1"/>
    <xf numFmtId="0" fontId="0" fillId="0" borderId="5" xfId="0" applyFill="1" applyBorder="1"/>
    <xf numFmtId="0" fontId="11" fillId="0" borderId="0" xfId="0" applyFont="1"/>
    <xf numFmtId="0" fontId="7" fillId="0" borderId="0" xfId="0" applyFont="1"/>
    <xf numFmtId="165" fontId="7" fillId="4" borderId="3" xfId="1" applyFont="1" applyFill="1" applyBorder="1"/>
    <xf numFmtId="165" fontId="3" fillId="4" borderId="3" xfId="1" applyFont="1" applyFill="1" applyBorder="1"/>
    <xf numFmtId="165" fontId="0" fillId="4" borderId="7" xfId="1" applyFont="1" applyFill="1" applyBorder="1"/>
    <xf numFmtId="0" fontId="0" fillId="3" borderId="3" xfId="0" applyFill="1" applyBorder="1"/>
    <xf numFmtId="3" fontId="9" fillId="5" borderId="1" xfId="4" applyNumberFormat="1" applyFont="1" applyFill="1" applyBorder="1" applyAlignment="1">
      <alignment vertical="center"/>
    </xf>
    <xf numFmtId="0" fontId="0" fillId="3" borderId="0" xfId="0" applyFill="1" applyBorder="1" applyProtection="1">
      <protection locked="0"/>
    </xf>
    <xf numFmtId="165" fontId="0" fillId="0" borderId="0" xfId="1" applyFon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165" fontId="0" fillId="0" borderId="0" xfId="1" applyFont="1" applyProtection="1">
      <protection locked="0"/>
    </xf>
    <xf numFmtId="165" fontId="0" fillId="0" borderId="0" xfId="1" applyFont="1" applyBorder="1" applyProtection="1">
      <protection locked="0"/>
    </xf>
    <xf numFmtId="165" fontId="0" fillId="0" borderId="0" xfId="1" applyFont="1" applyFill="1" applyProtection="1">
      <protection locked="0"/>
    </xf>
    <xf numFmtId="0" fontId="0" fillId="0" borderId="0" xfId="0" applyFill="1" applyProtection="1"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5" xfId="0" applyFill="1" applyBorder="1" applyProtection="1">
      <protection locked="0"/>
    </xf>
    <xf numFmtId="0" fontId="11" fillId="0" borderId="0" xfId="0" applyFont="1" applyFill="1" applyBorder="1" applyProtection="1"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165" fontId="11" fillId="0" borderId="0" xfId="1" applyFont="1" applyFill="1" applyBorder="1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165" fontId="7" fillId="0" borderId="0" xfId="1" applyFont="1" applyProtection="1">
      <protection locked="0"/>
    </xf>
    <xf numFmtId="0" fontId="11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165" fontId="11" fillId="0" borderId="0" xfId="1" applyFont="1" applyProtection="1">
      <protection locked="0"/>
    </xf>
    <xf numFmtId="165" fontId="0" fillId="2" borderId="0" xfId="1" applyFont="1" applyFill="1" applyBorder="1" applyProtection="1">
      <protection locked="0"/>
    </xf>
    <xf numFmtId="0" fontId="0" fillId="2" borderId="0" xfId="0" applyFill="1" applyProtection="1"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165" fontId="0" fillId="3" borderId="3" xfId="1" applyFont="1" applyFill="1" applyBorder="1" applyProtection="1">
      <protection locked="0"/>
    </xf>
    <xf numFmtId="165" fontId="5" fillId="0" borderId="3" xfId="1" applyFont="1" applyFill="1" applyBorder="1" applyProtection="1">
      <protection locked="0"/>
    </xf>
    <xf numFmtId="165" fontId="0" fillId="0" borderId="3" xfId="1" applyFont="1" applyFill="1" applyBorder="1" applyProtection="1">
      <protection locked="0"/>
    </xf>
    <xf numFmtId="165" fontId="0" fillId="3" borderId="7" xfId="1" applyFont="1" applyFill="1" applyBorder="1" applyProtection="1">
      <protection locked="0"/>
    </xf>
    <xf numFmtId="165" fontId="0" fillId="0" borderId="7" xfId="1" applyFont="1" applyFill="1" applyBorder="1" applyProtection="1">
      <protection locked="0"/>
    </xf>
    <xf numFmtId="165" fontId="0" fillId="3" borderId="6" xfId="1" applyFont="1" applyFill="1" applyBorder="1" applyProtection="1">
      <protection locked="0"/>
    </xf>
    <xf numFmtId="165" fontId="0" fillId="0" borderId="6" xfId="1" applyFont="1" applyFill="1" applyBorder="1" applyProtection="1">
      <protection locked="0"/>
    </xf>
    <xf numFmtId="165" fontId="0" fillId="0" borderId="3" xfId="1" applyFont="1" applyFill="1" applyBorder="1" applyProtection="1"/>
    <xf numFmtId="9" fontId="0" fillId="0" borderId="3" xfId="6" applyFont="1" applyFill="1" applyBorder="1" applyProtection="1">
      <protection locked="0"/>
    </xf>
    <xf numFmtId="10" fontId="0" fillId="0" borderId="0" xfId="6" applyNumberFormat="1" applyFont="1" applyFill="1" applyBorder="1" applyProtection="1">
      <protection locked="0"/>
    </xf>
    <xf numFmtId="165" fontId="6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/>
    <xf numFmtId="0" fontId="13" fillId="6" borderId="4" xfId="0" applyFont="1" applyFill="1" applyBorder="1" applyAlignment="1">
      <alignment horizontal="center"/>
    </xf>
    <xf numFmtId="165" fontId="14" fillId="6" borderId="3" xfId="1" applyFont="1" applyFill="1" applyBorder="1"/>
    <xf numFmtId="0" fontId="13" fillId="6" borderId="4" xfId="0" applyFont="1" applyFill="1" applyBorder="1"/>
    <xf numFmtId="165" fontId="13" fillId="6" borderId="3" xfId="1" applyFont="1" applyFill="1" applyBorder="1"/>
    <xf numFmtId="0" fontId="13" fillId="6" borderId="3" xfId="0" applyFont="1" applyFill="1" applyBorder="1"/>
    <xf numFmtId="165" fontId="15" fillId="6" borderId="3" xfId="1" applyFont="1" applyFill="1" applyBorder="1"/>
    <xf numFmtId="165" fontId="12" fillId="6" borderId="0" xfId="1" applyFont="1" applyFill="1" applyBorder="1" applyAlignment="1" applyProtection="1">
      <alignment horizontal="center"/>
      <protection locked="0"/>
    </xf>
    <xf numFmtId="0" fontId="10" fillId="4" borderId="3" xfId="0" applyFont="1" applyFill="1" applyBorder="1" applyAlignment="1" applyProtection="1">
      <alignment horizontal="center"/>
      <protection locked="0"/>
    </xf>
  </cellXfs>
  <cellStyles count="7">
    <cellStyle name="bstitutes]_x000d__x000a_; The following mappings take Word for MS-DOS names, PostScript names, and TrueType_x000d__x000a_; names into account" xfId="2"/>
    <cellStyle name="EnMillones" xfId="3"/>
    <cellStyle name="Millares" xfId="1" builtinId="3"/>
    <cellStyle name="Moneda" xfId="4" builtinId="4"/>
    <cellStyle name="Normal" xfId="0" builtinId="0"/>
    <cellStyle name="Normal 6" xfId="5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238126</xdr:colOff>
      <xdr:row>0</xdr:row>
      <xdr:rowOff>57150</xdr:rowOff>
    </xdr:from>
    <xdr:to>
      <xdr:col>16</xdr:col>
      <xdr:colOff>809626</xdr:colOff>
      <xdr:row>7</xdr:row>
      <xdr:rowOff>114300</xdr:rowOff>
    </xdr:to>
    <xdr:pic>
      <xdr:nvPicPr>
        <xdr:cNvPr id="3" name="Imagen 1" descr="FIRMA EMAIL-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4101" y="57150"/>
          <a:ext cx="390525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1</xdr:row>
      <xdr:rowOff>28574</xdr:rowOff>
    </xdr:from>
    <xdr:to>
      <xdr:col>2</xdr:col>
      <xdr:colOff>29295</xdr:colOff>
      <xdr:row>6</xdr:row>
      <xdr:rowOff>142874</xdr:rowOff>
    </xdr:to>
    <xdr:pic>
      <xdr:nvPicPr>
        <xdr:cNvPr id="6" name="Imagen 5" descr="Resultado de imagen para logo ministerio del deporte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90499"/>
          <a:ext cx="4658445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JH154"/>
  <sheetViews>
    <sheetView showGridLines="0" tabSelected="1" topLeftCell="A121" zoomScaleNormal="100" workbookViewId="0">
      <selection activeCell="A142" sqref="A142"/>
    </sheetView>
  </sheetViews>
  <sheetFormatPr baseColWidth="10" defaultRowHeight="12.75" outlineLevelCol="1" x14ac:dyDescent="0.2"/>
  <cols>
    <col min="1" max="1" width="52.140625" style="1" customWidth="1"/>
    <col min="2" max="2" width="18.42578125" style="46" customWidth="1"/>
    <col min="3" max="3" width="17.85546875" style="1" customWidth="1" outlineLevel="1"/>
    <col min="4" max="6" width="16.85546875" style="1" customWidth="1" outlineLevel="1"/>
    <col min="7" max="9" width="17.5703125" style="1" customWidth="1" outlineLevel="1"/>
    <col min="10" max="11" width="16.85546875" style="1" customWidth="1" outlineLevel="1"/>
    <col min="12" max="12" width="17.5703125" style="1" customWidth="1" outlineLevel="1"/>
    <col min="13" max="14" width="16.85546875" style="1" customWidth="1" outlineLevel="1"/>
    <col min="15" max="15" width="18.5703125" style="48" customWidth="1"/>
    <col min="16" max="16" width="14.5703125" style="46" customWidth="1"/>
    <col min="17" max="17" width="12.42578125" style="1" customWidth="1"/>
    <col min="18" max="32" width="11.42578125" style="1"/>
    <col min="33" max="33" width="16.85546875" style="1" bestFit="1" customWidth="1"/>
    <col min="34" max="16384" width="11.42578125" style="1"/>
  </cols>
  <sheetData>
    <row r="1" spans="1:139" x14ac:dyDescent="0.2">
      <c r="A1"/>
    </row>
    <row r="9" spans="1:139" s="49" customFormat="1" ht="24.75" customHeight="1" x14ac:dyDescent="0.5">
      <c r="A9" s="84" t="s">
        <v>113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</row>
    <row r="10" spans="1:139" s="49" customFormat="1" ht="31.5" x14ac:dyDescent="0.5">
      <c r="A10" s="84" t="s">
        <v>111</v>
      </c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</row>
    <row r="11" spans="1:139" s="49" customFormat="1" ht="21" x14ac:dyDescent="0.35">
      <c r="A11" s="83" t="s">
        <v>110</v>
      </c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62"/>
      <c r="Q11" s="63"/>
    </row>
    <row r="12" spans="1:139" customFormat="1" ht="54.75" customHeight="1" x14ac:dyDescent="0.2">
      <c r="A12" s="27" t="s">
        <v>26</v>
      </c>
      <c r="B12" s="5" t="s">
        <v>114</v>
      </c>
      <c r="C12" s="6" t="s">
        <v>0</v>
      </c>
      <c r="D12" s="6" t="s">
        <v>1</v>
      </c>
      <c r="E12" s="6" t="s">
        <v>2</v>
      </c>
      <c r="F12" s="6" t="s">
        <v>3</v>
      </c>
      <c r="G12" s="6" t="s">
        <v>4</v>
      </c>
      <c r="H12" s="6" t="s">
        <v>5</v>
      </c>
      <c r="I12" s="6" t="s">
        <v>6</v>
      </c>
      <c r="J12" s="6" t="s">
        <v>7</v>
      </c>
      <c r="K12" s="6" t="s">
        <v>8</v>
      </c>
      <c r="L12" s="6" t="s">
        <v>9</v>
      </c>
      <c r="M12" s="6" t="s">
        <v>10</v>
      </c>
      <c r="N12" s="6" t="s">
        <v>11</v>
      </c>
      <c r="O12" s="5" t="s">
        <v>101</v>
      </c>
      <c r="P12" s="5" t="s">
        <v>115</v>
      </c>
      <c r="Q12" s="5" t="s">
        <v>37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</row>
    <row r="13" spans="1:139" customFormat="1" ht="17.25" customHeight="1" x14ac:dyDescent="0.25">
      <c r="A13" s="7" t="s">
        <v>28</v>
      </c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75"/>
      <c r="P13" s="66"/>
      <c r="Q13" s="73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</row>
    <row r="14" spans="1:139" customFormat="1" ht="15" x14ac:dyDescent="0.25">
      <c r="A14" s="76" t="s">
        <v>30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75">
        <f t="shared" ref="O14:O24" si="0">SUM(C14:N14)</f>
        <v>0</v>
      </c>
      <c r="P14" s="66">
        <f t="shared" ref="P14:P25" si="1">O14-B14</f>
        <v>0</v>
      </c>
      <c r="Q14" s="73" t="str">
        <f t="shared" ref="Q14:Q25" si="2">IFERROR(P14/B14," ")</f>
        <v xml:space="preserve"> 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</row>
    <row r="15" spans="1:139" customFormat="1" ht="15" x14ac:dyDescent="0.25">
      <c r="A15" s="76" t="s">
        <v>118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75">
        <f t="shared" si="0"/>
        <v>0</v>
      </c>
      <c r="P15" s="66">
        <f t="shared" si="1"/>
        <v>0</v>
      </c>
      <c r="Q15" s="73" t="str">
        <f t="shared" si="2"/>
        <v xml:space="preserve"> 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</row>
    <row r="16" spans="1:139" customFormat="1" ht="15" x14ac:dyDescent="0.25">
      <c r="A16" s="76" t="s">
        <v>123</v>
      </c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75"/>
      <c r="P16" s="66"/>
      <c r="Q16" s="73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</row>
    <row r="17" spans="1:268" customFormat="1" ht="15" x14ac:dyDescent="0.25">
      <c r="A17" s="30" t="s">
        <v>27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75">
        <f t="shared" si="0"/>
        <v>0</v>
      </c>
      <c r="P17" s="66">
        <f t="shared" si="1"/>
        <v>0</v>
      </c>
      <c r="Q17" s="73" t="str">
        <f t="shared" si="2"/>
        <v xml:space="preserve"> </v>
      </c>
      <c r="R17" s="1"/>
      <c r="S17" s="45"/>
      <c r="T17" s="1"/>
      <c r="U17" s="46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</row>
    <row r="18" spans="1:268" customFormat="1" ht="15" x14ac:dyDescent="0.25">
      <c r="A18" s="30" t="s">
        <v>12</v>
      </c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75">
        <f t="shared" si="0"/>
        <v>0</v>
      </c>
      <c r="P18" s="66">
        <f t="shared" si="1"/>
        <v>0</v>
      </c>
      <c r="Q18" s="73" t="str">
        <f t="shared" si="2"/>
        <v xml:space="preserve"> </v>
      </c>
      <c r="R18" s="1"/>
      <c r="S18" s="45"/>
      <c r="T18" s="1"/>
      <c r="U18" s="46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</row>
    <row r="19" spans="1:268" customFormat="1" ht="15" x14ac:dyDescent="0.25">
      <c r="A19" s="30" t="s">
        <v>29</v>
      </c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75">
        <f t="shared" si="0"/>
        <v>0</v>
      </c>
      <c r="P19" s="66">
        <f t="shared" si="1"/>
        <v>0</v>
      </c>
      <c r="Q19" s="73" t="str">
        <f t="shared" si="2"/>
        <v xml:space="preserve"> </v>
      </c>
      <c r="R19" s="1"/>
      <c r="S19" s="45"/>
      <c r="T19" s="1"/>
      <c r="U19" s="46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</row>
    <row r="20" spans="1:268" customFormat="1" ht="15" x14ac:dyDescent="0.25">
      <c r="A20" s="30" t="s">
        <v>32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75">
        <f t="shared" si="0"/>
        <v>0</v>
      </c>
      <c r="P20" s="66">
        <f t="shared" si="1"/>
        <v>0</v>
      </c>
      <c r="Q20" s="73" t="str">
        <f t="shared" si="2"/>
        <v xml:space="preserve"> </v>
      </c>
      <c r="R20" s="1"/>
      <c r="S20" s="45"/>
      <c r="T20" s="1"/>
      <c r="U20" s="46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</row>
    <row r="21" spans="1:268" customFormat="1" ht="15" x14ac:dyDescent="0.25">
      <c r="A21" s="76" t="s">
        <v>119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75">
        <f t="shared" si="0"/>
        <v>0</v>
      </c>
      <c r="P21" s="66">
        <f t="shared" si="1"/>
        <v>0</v>
      </c>
      <c r="Q21" s="73" t="str">
        <f t="shared" si="2"/>
        <v xml:space="preserve"> </v>
      </c>
      <c r="R21" s="1"/>
      <c r="S21" s="45"/>
      <c r="T21" s="1"/>
      <c r="U21" s="46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</row>
    <row r="22" spans="1:268" customFormat="1" ht="15" x14ac:dyDescent="0.25">
      <c r="A22" s="76" t="s">
        <v>124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75"/>
      <c r="P22" s="66"/>
      <c r="Q22" s="73"/>
      <c r="R22" s="1"/>
      <c r="S22" s="45"/>
      <c r="T22" s="1"/>
      <c r="U22" s="46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</row>
    <row r="23" spans="1:268" customFormat="1" ht="15" x14ac:dyDescent="0.25">
      <c r="A23" s="76" t="s">
        <v>125</v>
      </c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75"/>
      <c r="P23" s="66"/>
      <c r="Q23" s="73"/>
      <c r="R23" s="1"/>
      <c r="S23" s="45"/>
      <c r="T23" s="1"/>
      <c r="U23" s="46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</row>
    <row r="24" spans="1:268" customFormat="1" ht="15" x14ac:dyDescent="0.25">
      <c r="A24" s="30" t="s">
        <v>22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75">
        <f t="shared" si="0"/>
        <v>0</v>
      </c>
      <c r="P24" s="66">
        <f t="shared" si="1"/>
        <v>0</v>
      </c>
      <c r="Q24" s="73" t="str">
        <f t="shared" si="2"/>
        <v xml:space="preserve"> </v>
      </c>
      <c r="R24" s="1"/>
      <c r="S24" s="45"/>
      <c r="T24" s="1"/>
      <c r="U24" s="46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</row>
    <row r="25" spans="1:268" customFormat="1" ht="17.25" customHeight="1" x14ac:dyDescent="0.2">
      <c r="A25" s="26" t="s">
        <v>13</v>
      </c>
      <c r="B25" s="38">
        <f>SUM(B13:B24)</f>
        <v>0</v>
      </c>
      <c r="C25" s="38">
        <f>SUM(C13:C24)</f>
        <v>0</v>
      </c>
      <c r="D25" s="38">
        <f>SUM(D13:D24)</f>
        <v>0</v>
      </c>
      <c r="E25" s="38">
        <f>SUM(E13:E24)</f>
        <v>0</v>
      </c>
      <c r="F25" s="38">
        <f>SUM(F13:F24)</f>
        <v>0</v>
      </c>
      <c r="G25" s="38">
        <f>SUM(G13:G24)</f>
        <v>0</v>
      </c>
      <c r="H25" s="38">
        <f>SUM(H13:H24)</f>
        <v>0</v>
      </c>
      <c r="I25" s="38">
        <f>SUM(I13:I24)</f>
        <v>0</v>
      </c>
      <c r="J25" s="38">
        <f>SUM(J13:J24)</f>
        <v>0</v>
      </c>
      <c r="K25" s="38">
        <f>SUM(K13:K24)</f>
        <v>0</v>
      </c>
      <c r="L25" s="38">
        <f>SUM(L13:L24)</f>
        <v>0</v>
      </c>
      <c r="M25" s="38">
        <f>SUM(M13:M24)</f>
        <v>0</v>
      </c>
      <c r="N25" s="38">
        <f>SUM(N13:N24)</f>
        <v>0</v>
      </c>
      <c r="O25" s="38">
        <f>SUM(O13:O24)</f>
        <v>0</v>
      </c>
      <c r="P25" s="38">
        <f t="shared" si="1"/>
        <v>0</v>
      </c>
      <c r="Q25" s="38" t="str">
        <f t="shared" si="2"/>
        <v xml:space="preserve"> </v>
      </c>
      <c r="R25" s="1"/>
      <c r="S25" s="45"/>
      <c r="T25" s="1"/>
      <c r="U25" s="46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</row>
    <row r="26" spans="1:268" customFormat="1" ht="18.75" customHeight="1" x14ac:dyDescent="0.25">
      <c r="A26" s="4" t="s">
        <v>33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75"/>
      <c r="P26" s="66"/>
      <c r="Q26" s="73"/>
      <c r="R26" s="1"/>
      <c r="S26" s="45"/>
      <c r="T26" s="1"/>
      <c r="U26" s="46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</row>
    <row r="27" spans="1:268" s="2" customFormat="1" ht="14.25" customHeight="1" x14ac:dyDescent="0.25">
      <c r="A27" s="30" t="s">
        <v>65</v>
      </c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75">
        <f t="shared" ref="O27:O31" si="3">SUM(C27:N27)</f>
        <v>0</v>
      </c>
      <c r="P27" s="66">
        <f t="shared" ref="P27:P32" si="4">O27-B27</f>
        <v>0</v>
      </c>
      <c r="Q27" s="73" t="str">
        <f t="shared" ref="Q27:Q31" si="5">IFERROR(P27/B27," ")</f>
        <v xml:space="preserve"> </v>
      </c>
      <c r="R27" s="49"/>
      <c r="S27" s="50"/>
      <c r="T27" s="49"/>
      <c r="U27" s="48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  <c r="EA27" s="49"/>
      <c r="EB27" s="49"/>
      <c r="EC27" s="49"/>
      <c r="ED27" s="49"/>
      <c r="EE27" s="49"/>
      <c r="EF27" s="49"/>
      <c r="EG27" s="49"/>
      <c r="EH27" s="49"/>
      <c r="EI27" s="49"/>
    </row>
    <row r="28" spans="1:268" s="2" customFormat="1" ht="13.5" customHeight="1" x14ac:dyDescent="0.25">
      <c r="A28" s="30" t="s">
        <v>35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75">
        <f t="shared" si="3"/>
        <v>0</v>
      </c>
      <c r="P28" s="66">
        <f t="shared" si="4"/>
        <v>0</v>
      </c>
      <c r="Q28" s="73" t="str">
        <f t="shared" si="5"/>
        <v xml:space="preserve"> </v>
      </c>
      <c r="R28" s="49"/>
      <c r="S28" s="50"/>
      <c r="T28" s="49"/>
      <c r="U28" s="48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  <c r="DI28" s="49"/>
      <c r="DJ28" s="49"/>
      <c r="DK28" s="49"/>
      <c r="DL28" s="49"/>
      <c r="DM28" s="49"/>
      <c r="DN28" s="49"/>
      <c r="DO28" s="49"/>
      <c r="DP28" s="49"/>
      <c r="DQ28" s="49"/>
      <c r="DR28" s="49"/>
      <c r="DS28" s="49"/>
      <c r="DT28" s="49"/>
      <c r="DU28" s="49"/>
      <c r="DV28" s="49"/>
      <c r="DW28" s="49"/>
      <c r="DX28" s="49"/>
      <c r="DY28" s="49"/>
      <c r="DZ28" s="49"/>
      <c r="EA28" s="49"/>
      <c r="EB28" s="49"/>
      <c r="EC28" s="49"/>
      <c r="ED28" s="49"/>
      <c r="EE28" s="49"/>
      <c r="EF28" s="49"/>
      <c r="EG28" s="49"/>
      <c r="EH28" s="49"/>
      <c r="EI28" s="49"/>
    </row>
    <row r="29" spans="1:268" s="2" customFormat="1" ht="13.5" customHeight="1" x14ac:dyDescent="0.25">
      <c r="A29" s="30" t="s">
        <v>34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75">
        <f t="shared" si="3"/>
        <v>0</v>
      </c>
      <c r="P29" s="66">
        <f t="shared" si="4"/>
        <v>0</v>
      </c>
      <c r="Q29" s="73" t="str">
        <f t="shared" si="5"/>
        <v xml:space="preserve"> </v>
      </c>
      <c r="R29" s="49"/>
      <c r="S29" s="50"/>
      <c r="T29" s="49"/>
      <c r="U29" s="48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  <c r="EA29" s="49"/>
      <c r="EB29" s="49"/>
      <c r="EC29" s="49"/>
      <c r="ED29" s="49"/>
      <c r="EE29" s="49"/>
      <c r="EF29" s="49"/>
      <c r="EG29" s="49"/>
      <c r="EH29" s="49"/>
      <c r="EI29" s="49"/>
    </row>
    <row r="30" spans="1:268" s="2" customFormat="1" ht="12.75" customHeight="1" x14ac:dyDescent="0.25">
      <c r="A30" s="30" t="s">
        <v>36</v>
      </c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75">
        <f t="shared" si="3"/>
        <v>0</v>
      </c>
      <c r="P30" s="66">
        <f t="shared" si="4"/>
        <v>0</v>
      </c>
      <c r="Q30" s="73" t="str">
        <f t="shared" si="5"/>
        <v xml:space="preserve"> </v>
      </c>
      <c r="R30" s="49"/>
      <c r="S30" s="51"/>
      <c r="T30" s="43"/>
      <c r="U30" s="42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  <c r="EA30" s="49"/>
      <c r="EB30" s="49"/>
      <c r="EC30" s="49"/>
      <c r="ED30" s="49"/>
      <c r="EE30" s="49"/>
      <c r="EF30" s="49"/>
      <c r="EG30" s="49"/>
      <c r="EH30" s="49"/>
      <c r="EI30" s="49"/>
    </row>
    <row r="31" spans="1:268" s="2" customFormat="1" ht="12.75" customHeight="1" x14ac:dyDescent="0.25">
      <c r="A31" s="76" t="s">
        <v>31</v>
      </c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75">
        <f t="shared" si="3"/>
        <v>0</v>
      </c>
      <c r="P31" s="66">
        <f t="shared" si="4"/>
        <v>0</v>
      </c>
      <c r="Q31" s="73" t="str">
        <f t="shared" si="5"/>
        <v xml:space="preserve"> </v>
      </c>
      <c r="R31" s="49"/>
      <c r="S31" s="51"/>
      <c r="T31" s="43"/>
      <c r="U31" s="42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</row>
    <row r="32" spans="1:268" s="9" customFormat="1" ht="18.75" customHeight="1" x14ac:dyDescent="0.2">
      <c r="A32" s="12" t="s">
        <v>94</v>
      </c>
      <c r="B32" s="8">
        <f>SUM(B27:B31)</f>
        <v>0</v>
      </c>
      <c r="C32" s="8">
        <f>SUM(C27:C31)</f>
        <v>0</v>
      </c>
      <c r="D32" s="8">
        <f>SUM(D27:D31)</f>
        <v>0</v>
      </c>
      <c r="E32" s="8">
        <f>SUM(E27:E31)</f>
        <v>0</v>
      </c>
      <c r="F32" s="8">
        <f>SUM(F27:F31)</f>
        <v>0</v>
      </c>
      <c r="G32" s="8">
        <f>SUM(G27:G31)</f>
        <v>0</v>
      </c>
      <c r="H32" s="8">
        <f>SUM(H27:H31)</f>
        <v>0</v>
      </c>
      <c r="I32" s="8">
        <f>SUM(I27:I31)</f>
        <v>0</v>
      </c>
      <c r="J32" s="8">
        <f>SUM(J27:J31)</f>
        <v>0</v>
      </c>
      <c r="K32" s="8">
        <f>SUM(K27:K31)</f>
        <v>0</v>
      </c>
      <c r="L32" s="8">
        <f>SUM(L27:L31)</f>
        <v>0</v>
      </c>
      <c r="M32" s="8">
        <f>SUM(M27:M31)</f>
        <v>0</v>
      </c>
      <c r="N32" s="8">
        <f>SUM(N27:N31)</f>
        <v>0</v>
      </c>
      <c r="O32" s="8">
        <f>SUM(O27:O31)</f>
        <v>0</v>
      </c>
      <c r="P32" s="38">
        <f t="shared" si="4"/>
        <v>0</v>
      </c>
      <c r="Q32" s="38" t="str">
        <f>IFERROR(P32/B32,"")</f>
        <v/>
      </c>
      <c r="R32" s="43"/>
      <c r="S32" s="51"/>
      <c r="T32" s="43"/>
      <c r="U32" s="42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/>
      <c r="BT32" s="52"/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/>
      <c r="CV32" s="52"/>
      <c r="CW32" s="52"/>
      <c r="CX32" s="52"/>
      <c r="CY32" s="52"/>
      <c r="CZ32" s="52"/>
      <c r="DA32" s="52"/>
      <c r="DB32" s="52"/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2"/>
      <c r="DX32" s="52"/>
      <c r="DY32" s="52"/>
      <c r="DZ32" s="52"/>
      <c r="EA32" s="52"/>
      <c r="EB32" s="52"/>
      <c r="EC32" s="52"/>
      <c r="ED32" s="52"/>
      <c r="EE32" s="52"/>
      <c r="EF32" s="52"/>
      <c r="EG32" s="52"/>
      <c r="EH32" s="52"/>
      <c r="EI32" s="52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  <c r="HT32" s="33"/>
      <c r="HU32" s="33"/>
      <c r="HV32" s="33"/>
      <c r="HW32" s="33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3"/>
      <c r="IL32" s="33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3"/>
      <c r="JA32" s="33"/>
      <c r="JB32" s="33"/>
      <c r="JC32" s="33"/>
      <c r="JD32" s="33"/>
      <c r="JE32" s="33"/>
      <c r="JF32" s="33"/>
      <c r="JG32" s="33"/>
      <c r="JH32" s="33"/>
    </row>
    <row r="33" spans="1:268" s="32" customFormat="1" ht="23.25" customHeight="1" x14ac:dyDescent="0.25">
      <c r="A33" s="77" t="s">
        <v>102</v>
      </c>
      <c r="B33" s="78">
        <f>B25+B32</f>
        <v>0</v>
      </c>
      <c r="C33" s="78">
        <f>C25+C32</f>
        <v>0</v>
      </c>
      <c r="D33" s="78">
        <f>D25+D32</f>
        <v>0</v>
      </c>
      <c r="E33" s="78">
        <f>E25+E32</f>
        <v>0</v>
      </c>
      <c r="F33" s="78">
        <f>F25+F32</f>
        <v>0</v>
      </c>
      <c r="G33" s="78">
        <f>G25+G32</f>
        <v>0</v>
      </c>
      <c r="H33" s="78">
        <f>H25+H32</f>
        <v>0</v>
      </c>
      <c r="I33" s="78">
        <f>I25+I32</f>
        <v>0</v>
      </c>
      <c r="J33" s="78">
        <f>J25+J32</f>
        <v>0</v>
      </c>
      <c r="K33" s="78">
        <f>K25+K32</f>
        <v>0</v>
      </c>
      <c r="L33" s="78">
        <f>L25+L32</f>
        <v>0</v>
      </c>
      <c r="M33" s="78">
        <f>M25+M32</f>
        <v>0</v>
      </c>
      <c r="N33" s="78">
        <f>N25+N32</f>
        <v>0</v>
      </c>
      <c r="O33" s="78">
        <f>O25+O32</f>
        <v>0</v>
      </c>
      <c r="P33" s="78">
        <f>P25+P32</f>
        <v>0</v>
      </c>
      <c r="Q33" s="78" t="str">
        <f>IFERROR(P33/B33,"")</f>
        <v/>
      </c>
      <c r="R33" s="53"/>
      <c r="S33" s="54"/>
      <c r="T33" s="53"/>
      <c r="U33" s="55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</row>
    <row r="34" spans="1:268" s="2" customFormat="1" ht="18.75" customHeight="1" x14ac:dyDescent="0.25">
      <c r="A34" s="12" t="s">
        <v>38</v>
      </c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6"/>
      <c r="P34" s="66">
        <f t="shared" ref="P34:P63" si="6">O34-B34</f>
        <v>0</v>
      </c>
      <c r="Q34" s="73" t="str">
        <f t="shared" ref="Q34:Q63" si="7">IFERROR(P34/B34," ")</f>
        <v xml:space="preserve"> </v>
      </c>
      <c r="R34" s="74"/>
      <c r="S34" s="51"/>
      <c r="T34" s="43"/>
      <c r="U34" s="42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</row>
    <row r="35" spans="1:268" s="2" customFormat="1" ht="18.75" customHeight="1" x14ac:dyDescent="0.25">
      <c r="A35" s="13" t="s">
        <v>39</v>
      </c>
      <c r="B35" s="67">
        <f>SUM(B36:B39)</f>
        <v>0</v>
      </c>
      <c r="C35" s="67">
        <f t="shared" ref="C35:N35" si="8">SUM(C36:C39)</f>
        <v>0</v>
      </c>
      <c r="D35" s="67">
        <f t="shared" si="8"/>
        <v>0</v>
      </c>
      <c r="E35" s="67">
        <f t="shared" si="8"/>
        <v>0</v>
      </c>
      <c r="F35" s="67">
        <f t="shared" si="8"/>
        <v>0</v>
      </c>
      <c r="G35" s="67">
        <f t="shared" si="8"/>
        <v>0</v>
      </c>
      <c r="H35" s="67">
        <f t="shared" si="8"/>
        <v>0</v>
      </c>
      <c r="I35" s="67">
        <f t="shared" si="8"/>
        <v>0</v>
      </c>
      <c r="J35" s="67">
        <f t="shared" si="8"/>
        <v>0</v>
      </c>
      <c r="K35" s="67">
        <f t="shared" si="8"/>
        <v>0</v>
      </c>
      <c r="L35" s="67">
        <f t="shared" si="8"/>
        <v>0</v>
      </c>
      <c r="M35" s="67">
        <f t="shared" si="8"/>
        <v>0</v>
      </c>
      <c r="N35" s="67">
        <f t="shared" si="8"/>
        <v>0</v>
      </c>
      <c r="O35" s="67">
        <f>SUM(O36:O39)</f>
        <v>0</v>
      </c>
      <c r="P35" s="66">
        <f t="shared" si="6"/>
        <v>0</v>
      </c>
      <c r="Q35" s="73" t="str">
        <f t="shared" si="7"/>
        <v xml:space="preserve"> </v>
      </c>
      <c r="R35" s="43"/>
      <c r="S35" s="51"/>
      <c r="T35" s="43"/>
      <c r="U35" s="42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</row>
    <row r="36" spans="1:268" s="2" customFormat="1" ht="16.5" customHeight="1" x14ac:dyDescent="0.25">
      <c r="A36" s="30" t="s">
        <v>109</v>
      </c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7"/>
      <c r="P36" s="66">
        <f t="shared" si="6"/>
        <v>0</v>
      </c>
      <c r="Q36" s="73" t="str">
        <f t="shared" si="7"/>
        <v xml:space="preserve"> </v>
      </c>
      <c r="R36" s="43"/>
      <c r="S36" s="51"/>
      <c r="T36" s="43"/>
      <c r="U36" s="42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  <c r="CZ36" s="49"/>
      <c r="DA36" s="49"/>
      <c r="DB36" s="49"/>
      <c r="DC36" s="49"/>
      <c r="DD36" s="49"/>
      <c r="DE36" s="49"/>
      <c r="DF36" s="49"/>
      <c r="DG36" s="49"/>
      <c r="DH36" s="49"/>
      <c r="DI36" s="49"/>
      <c r="DJ36" s="49"/>
      <c r="DK36" s="49"/>
      <c r="DL36" s="49"/>
      <c r="DM36" s="49"/>
      <c r="DN36" s="49"/>
      <c r="DO36" s="49"/>
      <c r="DP36" s="49"/>
      <c r="DQ36" s="49"/>
      <c r="DR36" s="49"/>
      <c r="DS36" s="49"/>
      <c r="DT36" s="49"/>
      <c r="DU36" s="49"/>
      <c r="DV36" s="49"/>
      <c r="DW36" s="49"/>
      <c r="DX36" s="49"/>
      <c r="DY36" s="49"/>
      <c r="DZ36" s="49"/>
      <c r="EA36" s="49"/>
      <c r="EB36" s="49"/>
      <c r="EC36" s="49"/>
      <c r="ED36" s="49"/>
      <c r="EE36" s="49"/>
      <c r="EF36" s="49"/>
      <c r="EG36" s="49"/>
      <c r="EH36" s="49"/>
      <c r="EI36" s="49"/>
    </row>
    <row r="37" spans="1:268" s="2" customFormat="1" ht="15" customHeight="1" x14ac:dyDescent="0.25">
      <c r="A37" s="39" t="s">
        <v>14</v>
      </c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7"/>
      <c r="P37" s="66">
        <f t="shared" si="6"/>
        <v>0</v>
      </c>
      <c r="Q37" s="73" t="str">
        <f t="shared" si="7"/>
        <v xml:space="preserve"> </v>
      </c>
      <c r="R37" s="49"/>
      <c r="S37" s="51"/>
      <c r="T37" s="43"/>
      <c r="U37" s="42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  <c r="CZ37" s="49"/>
      <c r="DA37" s="49"/>
      <c r="DB37" s="49"/>
      <c r="DC37" s="49"/>
      <c r="DD37" s="49"/>
      <c r="DE37" s="49"/>
      <c r="DF37" s="49"/>
      <c r="DG37" s="49"/>
      <c r="DH37" s="49"/>
      <c r="DI37" s="49"/>
      <c r="DJ37" s="49"/>
      <c r="DK37" s="49"/>
      <c r="DL37" s="49"/>
      <c r="DM37" s="49"/>
      <c r="DN37" s="49"/>
      <c r="DO37" s="49"/>
      <c r="DP37" s="49"/>
      <c r="DQ37" s="49"/>
      <c r="DR37" s="49"/>
      <c r="DS37" s="49"/>
      <c r="DT37" s="49"/>
      <c r="DU37" s="49"/>
      <c r="DV37" s="49"/>
      <c r="DW37" s="49"/>
      <c r="DX37" s="49"/>
      <c r="DY37" s="49"/>
      <c r="DZ37" s="49"/>
      <c r="EA37" s="49"/>
      <c r="EB37" s="49"/>
      <c r="EC37" s="49"/>
      <c r="ED37" s="49"/>
      <c r="EE37" s="49"/>
      <c r="EF37" s="49"/>
      <c r="EG37" s="49"/>
      <c r="EH37" s="49"/>
      <c r="EI37" s="49"/>
    </row>
    <row r="38" spans="1:268" s="2" customFormat="1" ht="15.75" customHeight="1" x14ac:dyDescent="0.25">
      <c r="A38" s="39" t="s">
        <v>15</v>
      </c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7"/>
      <c r="P38" s="66">
        <f t="shared" si="6"/>
        <v>0</v>
      </c>
      <c r="Q38" s="73" t="str">
        <f t="shared" si="7"/>
        <v xml:space="preserve"> </v>
      </c>
      <c r="R38" s="49"/>
      <c r="S38" s="51"/>
      <c r="T38" s="43"/>
      <c r="U38" s="42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  <c r="CZ38" s="49"/>
      <c r="DA38" s="49"/>
      <c r="DB38" s="49"/>
      <c r="DC38" s="49"/>
      <c r="DD38" s="49"/>
      <c r="DE38" s="49"/>
      <c r="DF38" s="49"/>
      <c r="DG38" s="49"/>
      <c r="DH38" s="49"/>
      <c r="DI38" s="49"/>
      <c r="DJ38" s="49"/>
      <c r="DK38" s="49"/>
      <c r="DL38" s="49"/>
      <c r="DM38" s="49"/>
      <c r="DN38" s="49"/>
      <c r="DO38" s="49"/>
      <c r="DP38" s="49"/>
      <c r="DQ38" s="49"/>
      <c r="DR38" s="49"/>
      <c r="DS38" s="49"/>
      <c r="DT38" s="49"/>
      <c r="DU38" s="49"/>
      <c r="DV38" s="49"/>
      <c r="DW38" s="49"/>
      <c r="DX38" s="49"/>
      <c r="DY38" s="49"/>
      <c r="DZ38" s="49"/>
      <c r="EA38" s="49"/>
      <c r="EB38" s="49"/>
      <c r="EC38" s="49"/>
      <c r="ED38" s="49"/>
      <c r="EE38" s="49"/>
      <c r="EF38" s="49"/>
      <c r="EG38" s="49"/>
      <c r="EH38" s="49"/>
      <c r="EI38" s="49"/>
    </row>
    <row r="39" spans="1:268" s="2" customFormat="1" ht="15.75" customHeight="1" x14ac:dyDescent="0.25">
      <c r="A39" s="30" t="s">
        <v>22</v>
      </c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7"/>
      <c r="P39" s="66">
        <f t="shared" si="6"/>
        <v>0</v>
      </c>
      <c r="Q39" s="73" t="str">
        <f t="shared" si="7"/>
        <v xml:space="preserve"> </v>
      </c>
      <c r="R39" s="49"/>
      <c r="S39" s="50"/>
      <c r="T39" s="49"/>
      <c r="U39" s="48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  <c r="CZ39" s="49"/>
      <c r="DA39" s="49"/>
      <c r="DB39" s="49"/>
      <c r="DC39" s="49"/>
      <c r="DD39" s="49"/>
      <c r="DE39" s="49"/>
      <c r="DF39" s="49"/>
      <c r="DG39" s="49"/>
      <c r="DH39" s="49"/>
      <c r="DI39" s="49"/>
      <c r="DJ39" s="49"/>
      <c r="DK39" s="49"/>
      <c r="DL39" s="49"/>
      <c r="DM39" s="49"/>
      <c r="DN39" s="49"/>
      <c r="DO39" s="49"/>
      <c r="DP39" s="49"/>
      <c r="DQ39" s="49"/>
      <c r="DR39" s="49"/>
      <c r="DS39" s="49"/>
      <c r="DT39" s="49"/>
      <c r="DU39" s="49"/>
      <c r="DV39" s="49"/>
      <c r="DW39" s="49"/>
      <c r="DX39" s="49"/>
      <c r="DY39" s="49"/>
      <c r="DZ39" s="49"/>
      <c r="EA39" s="49"/>
      <c r="EB39" s="49"/>
      <c r="EC39" s="49"/>
      <c r="ED39" s="49"/>
      <c r="EE39" s="49"/>
      <c r="EF39" s="49"/>
      <c r="EG39" s="49"/>
      <c r="EH39" s="49"/>
      <c r="EI39" s="49"/>
    </row>
    <row r="40" spans="1:268" s="2" customFormat="1" ht="18.75" customHeight="1" x14ac:dyDescent="0.25">
      <c r="A40" s="14" t="s">
        <v>43</v>
      </c>
      <c r="B40" s="67">
        <f>SUM(B41:B57)</f>
        <v>0</v>
      </c>
      <c r="C40" s="67">
        <f>SUM(C41:C57)</f>
        <v>0</v>
      </c>
      <c r="D40" s="67">
        <f>SUM(D41:D57)</f>
        <v>0</v>
      </c>
      <c r="E40" s="67">
        <f>SUM(E41:E57)</f>
        <v>0</v>
      </c>
      <c r="F40" s="67">
        <f>SUM(F41:F57)</f>
        <v>0</v>
      </c>
      <c r="G40" s="67">
        <f>SUM(G41:G57)</f>
        <v>0</v>
      </c>
      <c r="H40" s="67">
        <f>SUM(H41:H57)</f>
        <v>0</v>
      </c>
      <c r="I40" s="67">
        <f>SUM(I41:I57)</f>
        <v>0</v>
      </c>
      <c r="J40" s="67">
        <f>SUM(J41:J57)</f>
        <v>0</v>
      </c>
      <c r="K40" s="67">
        <f>SUM(K41:K57)</f>
        <v>0</v>
      </c>
      <c r="L40" s="67">
        <f>SUM(L41:L57)</f>
        <v>0</v>
      </c>
      <c r="M40" s="67">
        <f>SUM(M41:M57)</f>
        <v>0</v>
      </c>
      <c r="N40" s="67">
        <f>SUM(N41:N57)</f>
        <v>0</v>
      </c>
      <c r="O40" s="67">
        <f>SUM(O41:O57)</f>
        <v>0</v>
      </c>
      <c r="P40" s="66">
        <f t="shared" si="6"/>
        <v>0</v>
      </c>
      <c r="Q40" s="73" t="str">
        <f t="shared" si="7"/>
        <v xml:space="preserve"> </v>
      </c>
      <c r="R40" s="49"/>
      <c r="S40" s="50"/>
      <c r="T40" s="49"/>
      <c r="U40" s="48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9"/>
      <c r="DF40" s="49"/>
      <c r="DG40" s="49"/>
      <c r="DH40" s="49"/>
      <c r="DI40" s="49"/>
      <c r="DJ40" s="49"/>
      <c r="DK40" s="49"/>
      <c r="DL40" s="49"/>
      <c r="DM40" s="49"/>
      <c r="DN40" s="49"/>
      <c r="DO40" s="49"/>
      <c r="DP40" s="49"/>
      <c r="DQ40" s="49"/>
      <c r="DR40" s="49"/>
      <c r="DS40" s="49"/>
      <c r="DT40" s="49"/>
      <c r="DU40" s="49"/>
      <c r="DV40" s="49"/>
      <c r="DW40" s="49"/>
      <c r="DX40" s="49"/>
      <c r="DY40" s="49"/>
      <c r="DZ40" s="49"/>
      <c r="EA40" s="49"/>
      <c r="EB40" s="49"/>
      <c r="EC40" s="49"/>
      <c r="ED40" s="49"/>
      <c r="EE40" s="49"/>
      <c r="EF40" s="49"/>
      <c r="EG40" s="49"/>
      <c r="EH40" s="49"/>
      <c r="EI40" s="49"/>
    </row>
    <row r="41" spans="1:268" s="2" customFormat="1" ht="15.75" customHeight="1" x14ac:dyDescent="0.25">
      <c r="A41" s="30" t="s">
        <v>44</v>
      </c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7"/>
      <c r="P41" s="66">
        <f t="shared" si="6"/>
        <v>0</v>
      </c>
      <c r="Q41" s="73" t="str">
        <f t="shared" si="7"/>
        <v xml:space="preserve"> </v>
      </c>
      <c r="R41" s="49"/>
      <c r="S41" s="50"/>
      <c r="T41" s="49"/>
      <c r="U41" s="48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9"/>
      <c r="DV41" s="49"/>
      <c r="DW41" s="49"/>
      <c r="DX41" s="49"/>
      <c r="DY41" s="49"/>
      <c r="DZ41" s="49"/>
      <c r="EA41" s="49"/>
      <c r="EB41" s="49"/>
      <c r="EC41" s="49"/>
      <c r="ED41" s="49"/>
      <c r="EE41" s="49"/>
      <c r="EF41" s="49"/>
      <c r="EG41" s="49"/>
      <c r="EH41" s="49"/>
      <c r="EI41" s="49"/>
    </row>
    <row r="42" spans="1:268" s="2" customFormat="1" ht="17.25" customHeight="1" x14ac:dyDescent="0.25">
      <c r="A42" s="30" t="s">
        <v>23</v>
      </c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7"/>
      <c r="P42" s="66">
        <f t="shared" si="6"/>
        <v>0</v>
      </c>
      <c r="Q42" s="73" t="str">
        <f t="shared" si="7"/>
        <v xml:space="preserve"> </v>
      </c>
      <c r="R42" s="49"/>
      <c r="S42" s="50"/>
      <c r="T42" s="49"/>
      <c r="U42" s="48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  <c r="CZ42" s="49"/>
      <c r="DA42" s="49"/>
      <c r="DB42" s="49"/>
      <c r="DC42" s="49"/>
      <c r="DD42" s="49"/>
      <c r="DE42" s="49"/>
      <c r="DF42" s="49"/>
      <c r="DG42" s="49"/>
      <c r="DH42" s="49"/>
      <c r="DI42" s="49"/>
      <c r="DJ42" s="49"/>
      <c r="DK42" s="49"/>
      <c r="DL42" s="49"/>
      <c r="DM42" s="49"/>
      <c r="DN42" s="49"/>
      <c r="DO42" s="49"/>
      <c r="DP42" s="49"/>
      <c r="DQ42" s="49"/>
      <c r="DR42" s="49"/>
      <c r="DS42" s="49"/>
      <c r="DT42" s="49"/>
      <c r="DU42" s="49"/>
      <c r="DV42" s="49"/>
      <c r="DW42" s="49"/>
      <c r="DX42" s="49"/>
      <c r="DY42" s="49"/>
      <c r="DZ42" s="49"/>
      <c r="EA42" s="49"/>
      <c r="EB42" s="49"/>
      <c r="EC42" s="49"/>
      <c r="ED42" s="49"/>
      <c r="EE42" s="49"/>
      <c r="EF42" s="49"/>
      <c r="EG42" s="49"/>
      <c r="EH42" s="49"/>
      <c r="EI42" s="49"/>
    </row>
    <row r="43" spans="1:268" s="2" customFormat="1" ht="17.25" customHeight="1" x14ac:dyDescent="0.25">
      <c r="A43" s="30" t="s">
        <v>24</v>
      </c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7"/>
      <c r="P43" s="66">
        <f t="shared" si="6"/>
        <v>0</v>
      </c>
      <c r="Q43" s="73" t="str">
        <f t="shared" si="7"/>
        <v xml:space="preserve"> </v>
      </c>
      <c r="R43" s="49"/>
      <c r="S43" s="50"/>
      <c r="T43" s="49"/>
      <c r="U43" s="48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  <c r="CZ43" s="49"/>
      <c r="DA43" s="49"/>
      <c r="DB43" s="49"/>
      <c r="DC43" s="49"/>
      <c r="DD43" s="49"/>
      <c r="DE43" s="49"/>
      <c r="DF43" s="49"/>
      <c r="DG43" s="49"/>
      <c r="DH43" s="49"/>
      <c r="DI43" s="49"/>
      <c r="DJ43" s="49"/>
      <c r="DK43" s="49"/>
      <c r="DL43" s="49"/>
      <c r="DM43" s="49"/>
      <c r="DN43" s="49"/>
      <c r="DO43" s="49"/>
      <c r="DP43" s="49"/>
      <c r="DQ43" s="49"/>
      <c r="DR43" s="49"/>
      <c r="DS43" s="49"/>
      <c r="DT43" s="49"/>
      <c r="DU43" s="49"/>
      <c r="DV43" s="49"/>
      <c r="DW43" s="49"/>
      <c r="DX43" s="49"/>
      <c r="DY43" s="49"/>
      <c r="DZ43" s="49"/>
      <c r="EA43" s="49"/>
      <c r="EB43" s="49"/>
      <c r="EC43" s="49"/>
      <c r="ED43" s="49"/>
      <c r="EE43" s="49"/>
      <c r="EF43" s="49"/>
      <c r="EG43" s="49"/>
      <c r="EH43" s="49"/>
      <c r="EI43" s="49"/>
    </row>
    <row r="44" spans="1:268" s="2" customFormat="1" ht="17.25" customHeight="1" x14ac:dyDescent="0.25">
      <c r="A44" s="30" t="s">
        <v>16</v>
      </c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7"/>
      <c r="P44" s="66">
        <f t="shared" si="6"/>
        <v>0</v>
      </c>
      <c r="Q44" s="73" t="str">
        <f t="shared" si="7"/>
        <v xml:space="preserve"> </v>
      </c>
      <c r="R44" s="49"/>
      <c r="S44" s="50"/>
      <c r="T44" s="49"/>
      <c r="U44" s="48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  <c r="EA44" s="49"/>
      <c r="EB44" s="49"/>
      <c r="EC44" s="49"/>
      <c r="ED44" s="49"/>
      <c r="EE44" s="49"/>
      <c r="EF44" s="49"/>
      <c r="EG44" s="49"/>
      <c r="EH44" s="49"/>
      <c r="EI44" s="49"/>
    </row>
    <row r="45" spans="1:268" customFormat="1" ht="18" customHeight="1" x14ac:dyDescent="0.25">
      <c r="A45" s="76" t="s">
        <v>117</v>
      </c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7"/>
      <c r="P45" s="66">
        <f t="shared" si="6"/>
        <v>0</v>
      </c>
      <c r="Q45" s="73" t="str">
        <f t="shared" si="7"/>
        <v xml:space="preserve"> </v>
      </c>
      <c r="R45" s="1"/>
      <c r="S45" s="45"/>
      <c r="T45" s="1"/>
      <c r="U45" s="46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</row>
    <row r="46" spans="1:268" customFormat="1" ht="18" customHeight="1" x14ac:dyDescent="0.25">
      <c r="A46" s="30" t="s">
        <v>19</v>
      </c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7"/>
      <c r="P46" s="66">
        <f t="shared" si="6"/>
        <v>0</v>
      </c>
      <c r="Q46" s="73" t="str">
        <f t="shared" si="7"/>
        <v xml:space="preserve"> </v>
      </c>
      <c r="R46" s="1"/>
      <c r="S46" s="45"/>
      <c r="T46" s="1"/>
      <c r="U46" s="46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</row>
    <row r="47" spans="1:268" customFormat="1" ht="17.25" customHeight="1" x14ac:dyDescent="0.25">
      <c r="A47" s="30" t="s">
        <v>17</v>
      </c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7"/>
      <c r="P47" s="66">
        <f t="shared" si="6"/>
        <v>0</v>
      </c>
      <c r="Q47" s="73" t="str">
        <f t="shared" si="7"/>
        <v xml:space="preserve"> </v>
      </c>
      <c r="R47" s="1"/>
      <c r="S47" s="45"/>
      <c r="T47" s="1"/>
      <c r="U47" s="46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</row>
    <row r="48" spans="1:268" customFormat="1" ht="15.75" customHeight="1" x14ac:dyDescent="0.25">
      <c r="A48" s="30" t="s">
        <v>45</v>
      </c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7"/>
      <c r="P48" s="66">
        <f t="shared" si="6"/>
        <v>0</v>
      </c>
      <c r="Q48" s="73" t="str">
        <f t="shared" si="7"/>
        <v xml:space="preserve"> </v>
      </c>
      <c r="R48" s="1"/>
      <c r="S48" s="45"/>
      <c r="T48" s="1"/>
      <c r="U48" s="46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</row>
    <row r="49" spans="1:139" customFormat="1" ht="16.5" customHeight="1" x14ac:dyDescent="0.25">
      <c r="A49" s="30" t="s">
        <v>46</v>
      </c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7"/>
      <c r="P49" s="66">
        <f t="shared" si="6"/>
        <v>0</v>
      </c>
      <c r="Q49" s="73" t="str">
        <f t="shared" si="7"/>
        <v xml:space="preserve"> </v>
      </c>
      <c r="R49" s="1"/>
      <c r="S49" s="45"/>
      <c r="T49" s="1"/>
      <c r="U49" s="46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</row>
    <row r="50" spans="1:139" customFormat="1" ht="13.5" customHeight="1" x14ac:dyDescent="0.25">
      <c r="A50" s="30" t="s">
        <v>18</v>
      </c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7"/>
      <c r="P50" s="66">
        <f t="shared" si="6"/>
        <v>0</v>
      </c>
      <c r="Q50" s="73" t="str">
        <f t="shared" si="7"/>
        <v xml:space="preserve"> </v>
      </c>
      <c r="R50" s="1"/>
      <c r="S50" s="45"/>
      <c r="T50" s="1"/>
      <c r="U50" s="46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</row>
    <row r="51" spans="1:139" customFormat="1" ht="15.75" customHeight="1" x14ac:dyDescent="0.25">
      <c r="A51" s="30" t="s">
        <v>47</v>
      </c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7"/>
      <c r="P51" s="66">
        <f t="shared" si="6"/>
        <v>0</v>
      </c>
      <c r="Q51" s="73" t="str">
        <f t="shared" si="7"/>
        <v xml:space="preserve"> </v>
      </c>
      <c r="R51" s="1"/>
      <c r="S51" s="45"/>
      <c r="T51" s="1"/>
      <c r="U51" s="46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</row>
    <row r="52" spans="1:139" customFormat="1" ht="15.75" customHeight="1" x14ac:dyDescent="0.25">
      <c r="A52" s="76" t="s">
        <v>112</v>
      </c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7"/>
      <c r="P52" s="66">
        <f t="shared" si="6"/>
        <v>0</v>
      </c>
      <c r="Q52" s="73" t="str">
        <f t="shared" si="7"/>
        <v xml:space="preserve"> </v>
      </c>
      <c r="R52" s="1"/>
      <c r="S52" s="45"/>
      <c r="T52" s="1"/>
      <c r="U52" s="46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</row>
    <row r="53" spans="1:139" customFormat="1" ht="15" customHeight="1" x14ac:dyDescent="0.25">
      <c r="A53" s="30" t="s">
        <v>40</v>
      </c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7"/>
      <c r="P53" s="66">
        <f t="shared" si="6"/>
        <v>0</v>
      </c>
      <c r="Q53" s="73" t="str">
        <f t="shared" si="7"/>
        <v xml:space="preserve"> </v>
      </c>
      <c r="R53" s="1"/>
      <c r="S53" s="45"/>
      <c r="T53" s="1"/>
      <c r="U53" s="46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</row>
    <row r="54" spans="1:139" customFormat="1" ht="17.25" customHeight="1" x14ac:dyDescent="0.25">
      <c r="A54" s="30" t="s">
        <v>48</v>
      </c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7"/>
      <c r="P54" s="66">
        <f t="shared" si="6"/>
        <v>0</v>
      </c>
      <c r="Q54" s="73" t="str">
        <f t="shared" si="7"/>
        <v xml:space="preserve"> </v>
      </c>
      <c r="R54" s="1"/>
      <c r="S54" s="45"/>
      <c r="T54" s="1"/>
      <c r="U54" s="46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</row>
    <row r="55" spans="1:139" customFormat="1" ht="15" customHeight="1" x14ac:dyDescent="0.25">
      <c r="A55" s="30" t="s">
        <v>41</v>
      </c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7"/>
      <c r="P55" s="66">
        <f t="shared" si="6"/>
        <v>0</v>
      </c>
      <c r="Q55" s="73" t="str">
        <f t="shared" si="7"/>
        <v xml:space="preserve"> </v>
      </c>
      <c r="R55" s="1"/>
      <c r="S55" s="45"/>
      <c r="T55" s="1"/>
      <c r="U55" s="46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</row>
    <row r="56" spans="1:139" customFormat="1" ht="16.5" customHeight="1" x14ac:dyDescent="0.25">
      <c r="A56" s="30" t="s">
        <v>49</v>
      </c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7"/>
      <c r="P56" s="66">
        <f t="shared" si="6"/>
        <v>0</v>
      </c>
      <c r="Q56" s="73" t="str">
        <f t="shared" si="7"/>
        <v xml:space="preserve"> </v>
      </c>
      <c r="R56" s="1"/>
      <c r="S56" s="45"/>
      <c r="T56" s="1"/>
      <c r="U56" s="46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</row>
    <row r="57" spans="1:139" customFormat="1" ht="16.5" customHeight="1" x14ac:dyDescent="0.25">
      <c r="A57" s="30" t="s">
        <v>22</v>
      </c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7"/>
      <c r="P57" s="66">
        <f t="shared" si="6"/>
        <v>0</v>
      </c>
      <c r="Q57" s="73" t="str">
        <f t="shared" si="7"/>
        <v xml:space="preserve"> </v>
      </c>
      <c r="R57" s="1"/>
      <c r="S57" s="45"/>
      <c r="T57" s="1"/>
      <c r="U57" s="46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</row>
    <row r="58" spans="1:139" customFormat="1" ht="18" customHeight="1" x14ac:dyDescent="0.25">
      <c r="A58" s="14" t="s">
        <v>35</v>
      </c>
      <c r="B58" s="65">
        <f>SUM(B59:B61)</f>
        <v>0</v>
      </c>
      <c r="C58" s="65">
        <f t="shared" ref="C58:N58" si="9">SUM(C59:C61)</f>
        <v>0</v>
      </c>
      <c r="D58" s="65">
        <f t="shared" si="9"/>
        <v>0</v>
      </c>
      <c r="E58" s="65">
        <f t="shared" si="9"/>
        <v>0</v>
      </c>
      <c r="F58" s="65">
        <f t="shared" si="9"/>
        <v>0</v>
      </c>
      <c r="G58" s="65">
        <f t="shared" si="9"/>
        <v>0</v>
      </c>
      <c r="H58" s="65">
        <f t="shared" si="9"/>
        <v>0</v>
      </c>
      <c r="I58" s="65">
        <f t="shared" si="9"/>
        <v>0</v>
      </c>
      <c r="J58" s="65">
        <f t="shared" si="9"/>
        <v>0</v>
      </c>
      <c r="K58" s="65">
        <f t="shared" si="9"/>
        <v>0</v>
      </c>
      <c r="L58" s="65">
        <f t="shared" si="9"/>
        <v>0</v>
      </c>
      <c r="M58" s="65">
        <f t="shared" si="9"/>
        <v>0</v>
      </c>
      <c r="N58" s="65">
        <f t="shared" si="9"/>
        <v>0</v>
      </c>
      <c r="O58" s="65">
        <f>SUM(O59:O61)</f>
        <v>0</v>
      </c>
      <c r="P58" s="66">
        <f t="shared" si="6"/>
        <v>0</v>
      </c>
      <c r="Q58" s="73" t="str">
        <f t="shared" si="7"/>
        <v xml:space="preserve"> </v>
      </c>
      <c r="R58" s="1"/>
      <c r="S58" s="45"/>
      <c r="T58" s="1"/>
      <c r="U58" s="46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</row>
    <row r="59" spans="1:139" customFormat="1" ht="12" customHeight="1" x14ac:dyDescent="0.25">
      <c r="A59" s="30" t="s">
        <v>50</v>
      </c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7"/>
      <c r="P59" s="66">
        <f t="shared" si="6"/>
        <v>0</v>
      </c>
      <c r="Q59" s="73" t="str">
        <f t="shared" si="7"/>
        <v xml:space="preserve"> </v>
      </c>
      <c r="R59" s="1"/>
      <c r="S59" s="45"/>
      <c r="T59" s="1"/>
      <c r="U59" s="46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</row>
    <row r="60" spans="1:139" customFormat="1" ht="12" customHeight="1" x14ac:dyDescent="0.25">
      <c r="A60" s="30" t="s">
        <v>51</v>
      </c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7"/>
      <c r="P60" s="66">
        <f t="shared" si="6"/>
        <v>0</v>
      </c>
      <c r="Q60" s="73" t="str">
        <f t="shared" si="7"/>
        <v xml:space="preserve"> </v>
      </c>
      <c r="R60" s="1"/>
      <c r="S60" s="45"/>
      <c r="T60" s="1"/>
      <c r="U60" s="46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</row>
    <row r="61" spans="1:139" customFormat="1" ht="15" customHeight="1" x14ac:dyDescent="0.25">
      <c r="A61" s="30" t="s">
        <v>22</v>
      </c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7"/>
      <c r="P61" s="66">
        <f t="shared" si="6"/>
        <v>0</v>
      </c>
      <c r="Q61" s="73" t="str">
        <f t="shared" si="7"/>
        <v xml:space="preserve"> </v>
      </c>
      <c r="R61" s="1"/>
      <c r="S61" s="45"/>
      <c r="T61" s="1"/>
      <c r="U61" s="46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</row>
    <row r="62" spans="1:139" customFormat="1" ht="14.25" customHeight="1" x14ac:dyDescent="0.25">
      <c r="A62" s="14" t="s">
        <v>52</v>
      </c>
      <c r="B62" s="65">
        <f>SUM(B63:B66)</f>
        <v>0</v>
      </c>
      <c r="C62" s="65">
        <f t="shared" ref="C62:N62" si="10">SUM(C63:D66)</f>
        <v>0</v>
      </c>
      <c r="D62" s="65">
        <f t="shared" si="10"/>
        <v>0</v>
      </c>
      <c r="E62" s="65">
        <f t="shared" si="10"/>
        <v>0</v>
      </c>
      <c r="F62" s="65">
        <f t="shared" si="10"/>
        <v>0</v>
      </c>
      <c r="G62" s="65">
        <f t="shared" si="10"/>
        <v>0</v>
      </c>
      <c r="H62" s="65">
        <f t="shared" si="10"/>
        <v>0</v>
      </c>
      <c r="I62" s="65">
        <f t="shared" si="10"/>
        <v>0</v>
      </c>
      <c r="J62" s="65">
        <f t="shared" si="10"/>
        <v>0</v>
      </c>
      <c r="K62" s="65">
        <f t="shared" si="10"/>
        <v>0</v>
      </c>
      <c r="L62" s="65">
        <f t="shared" si="10"/>
        <v>0</v>
      </c>
      <c r="M62" s="65">
        <f t="shared" si="10"/>
        <v>0</v>
      </c>
      <c r="N62" s="65">
        <f t="shared" si="10"/>
        <v>0</v>
      </c>
      <c r="O62" s="65">
        <f>SUM(O63:O66)</f>
        <v>0</v>
      </c>
      <c r="P62" s="66">
        <f t="shared" si="6"/>
        <v>0</v>
      </c>
      <c r="Q62" s="73" t="str">
        <f t="shared" si="7"/>
        <v xml:space="preserve"> </v>
      </c>
      <c r="R62" s="1"/>
      <c r="S62" s="45"/>
      <c r="T62" s="1"/>
      <c r="U62" s="46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</row>
    <row r="63" spans="1:139" customFormat="1" ht="15" x14ac:dyDescent="0.25">
      <c r="A63" s="30" t="s">
        <v>20</v>
      </c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7"/>
      <c r="P63" s="66">
        <f t="shared" si="6"/>
        <v>0</v>
      </c>
      <c r="Q63" s="73" t="str">
        <f t="shared" si="7"/>
        <v xml:space="preserve"> </v>
      </c>
      <c r="R63" s="1"/>
      <c r="S63" s="45"/>
      <c r="T63" s="1"/>
      <c r="U63" s="46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</row>
    <row r="64" spans="1:139" customFormat="1" ht="15" x14ac:dyDescent="0.25">
      <c r="A64" s="30" t="s">
        <v>21</v>
      </c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7"/>
      <c r="P64" s="66">
        <f t="shared" ref="P64:P98" si="11">O64-B64</f>
        <v>0</v>
      </c>
      <c r="Q64" s="73" t="str">
        <f t="shared" ref="Q64:Q98" si="12">IFERROR(P64/B64," ")</f>
        <v xml:space="preserve"> </v>
      </c>
      <c r="R64" s="1"/>
      <c r="S64" s="45"/>
      <c r="T64" s="1"/>
      <c r="U64" s="46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</row>
    <row r="65" spans="1:139" customFormat="1" ht="15" x14ac:dyDescent="0.25">
      <c r="A65" s="30" t="s">
        <v>63</v>
      </c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7"/>
      <c r="P65" s="66">
        <f t="shared" si="11"/>
        <v>0</v>
      </c>
      <c r="Q65" s="73" t="str">
        <f t="shared" si="12"/>
        <v xml:space="preserve"> </v>
      </c>
      <c r="R65" s="1"/>
      <c r="S65" s="45"/>
      <c r="T65" s="1"/>
      <c r="U65" s="46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</row>
    <row r="66" spans="1:139" customFormat="1" ht="15" x14ac:dyDescent="0.25">
      <c r="A66" s="30" t="s">
        <v>22</v>
      </c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7"/>
      <c r="P66" s="66">
        <f t="shared" si="11"/>
        <v>0</v>
      </c>
      <c r="Q66" s="73" t="str">
        <f t="shared" si="12"/>
        <v xml:space="preserve"> </v>
      </c>
      <c r="R66" s="1"/>
      <c r="S66" s="45"/>
      <c r="T66" s="1"/>
      <c r="U66" s="46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</row>
    <row r="67" spans="1:139" customFormat="1" ht="15" x14ac:dyDescent="0.25">
      <c r="A67" s="19"/>
      <c r="B67" s="68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9"/>
      <c r="P67" s="66">
        <f t="shared" si="11"/>
        <v>0</v>
      </c>
      <c r="Q67" s="73" t="str">
        <f t="shared" si="12"/>
        <v xml:space="preserve"> </v>
      </c>
      <c r="R67" s="1"/>
      <c r="S67" s="45"/>
      <c r="T67" s="1"/>
      <c r="U67" s="46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</row>
    <row r="68" spans="1:139" customFormat="1" ht="17.25" customHeight="1" x14ac:dyDescent="0.25">
      <c r="A68" s="20" t="s">
        <v>53</v>
      </c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7"/>
      <c r="P68" s="66">
        <f t="shared" si="11"/>
        <v>0</v>
      </c>
      <c r="Q68" s="73" t="str">
        <f t="shared" si="12"/>
        <v xml:space="preserve"> </v>
      </c>
      <c r="R68" s="1"/>
      <c r="S68" s="45"/>
      <c r="T68" s="1"/>
      <c r="U68" s="46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</row>
    <row r="69" spans="1:139" customFormat="1" ht="18" customHeight="1" x14ac:dyDescent="0.25">
      <c r="A69" s="21" t="s">
        <v>64</v>
      </c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7"/>
      <c r="P69" s="66">
        <f t="shared" si="11"/>
        <v>0</v>
      </c>
      <c r="Q69" s="73" t="str">
        <f t="shared" si="12"/>
        <v xml:space="preserve"> </v>
      </c>
      <c r="R69" s="1"/>
      <c r="S69" s="45"/>
      <c r="T69" s="1"/>
      <c r="U69" s="46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</row>
    <row r="70" spans="1:139" customFormat="1" ht="16.5" customHeight="1" x14ac:dyDescent="0.25">
      <c r="A70" s="22"/>
      <c r="B70" s="70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1"/>
      <c r="P70" s="66">
        <f t="shared" si="11"/>
        <v>0</v>
      </c>
      <c r="Q70" s="73" t="str">
        <f t="shared" si="12"/>
        <v xml:space="preserve"> </v>
      </c>
      <c r="R70" s="1"/>
      <c r="S70" s="45"/>
      <c r="T70" s="1"/>
      <c r="U70" s="46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</row>
    <row r="71" spans="1:139" customFormat="1" ht="15.75" customHeight="1" x14ac:dyDescent="0.25">
      <c r="A71" s="14" t="s">
        <v>55</v>
      </c>
      <c r="B71" s="65">
        <f>SUM(B72:B75)</f>
        <v>0</v>
      </c>
      <c r="C71" s="65">
        <f t="shared" ref="C71:N71" si="13">SUM(C72:C75)</f>
        <v>0</v>
      </c>
      <c r="D71" s="65">
        <f t="shared" si="13"/>
        <v>0</v>
      </c>
      <c r="E71" s="65">
        <f t="shared" si="13"/>
        <v>0</v>
      </c>
      <c r="F71" s="65">
        <f t="shared" si="13"/>
        <v>0</v>
      </c>
      <c r="G71" s="65">
        <f t="shared" si="13"/>
        <v>0</v>
      </c>
      <c r="H71" s="65">
        <f t="shared" si="13"/>
        <v>0</v>
      </c>
      <c r="I71" s="65">
        <f t="shared" si="13"/>
        <v>0</v>
      </c>
      <c r="J71" s="65">
        <f t="shared" si="13"/>
        <v>0</v>
      </c>
      <c r="K71" s="65">
        <f t="shared" si="13"/>
        <v>0</v>
      </c>
      <c r="L71" s="65">
        <f t="shared" si="13"/>
        <v>0</v>
      </c>
      <c r="M71" s="65">
        <f t="shared" si="13"/>
        <v>0</v>
      </c>
      <c r="N71" s="65">
        <f t="shared" si="13"/>
        <v>0</v>
      </c>
      <c r="O71" s="65">
        <f>SUM(O72:O75)</f>
        <v>0</v>
      </c>
      <c r="P71" s="66">
        <f t="shared" si="11"/>
        <v>0</v>
      </c>
      <c r="Q71" s="73" t="str">
        <f t="shared" si="12"/>
        <v xml:space="preserve"> </v>
      </c>
      <c r="R71" s="1"/>
      <c r="S71" s="45"/>
      <c r="T71" s="1"/>
      <c r="U71" s="46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</row>
    <row r="72" spans="1:139" customFormat="1" ht="15" x14ac:dyDescent="0.25">
      <c r="A72" s="30" t="s">
        <v>66</v>
      </c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7"/>
      <c r="P72" s="66">
        <f t="shared" si="11"/>
        <v>0</v>
      </c>
      <c r="Q72" s="73" t="str">
        <f t="shared" si="12"/>
        <v xml:space="preserve"> </v>
      </c>
      <c r="R72" s="1"/>
      <c r="S72" s="45"/>
      <c r="T72" s="1"/>
      <c r="U72" s="46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</row>
    <row r="73" spans="1:139" customFormat="1" ht="15" x14ac:dyDescent="0.25">
      <c r="A73" s="30" t="s">
        <v>67</v>
      </c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7"/>
      <c r="P73" s="66">
        <f t="shared" si="11"/>
        <v>0</v>
      </c>
      <c r="Q73" s="73" t="str">
        <f t="shared" si="12"/>
        <v xml:space="preserve"> </v>
      </c>
      <c r="R73" s="1"/>
      <c r="S73" s="45"/>
      <c r="T73" s="1"/>
      <c r="U73" s="46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</row>
    <row r="74" spans="1:139" customFormat="1" ht="15" x14ac:dyDescent="0.25">
      <c r="A74" s="30" t="s">
        <v>68</v>
      </c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7"/>
      <c r="P74" s="66">
        <f t="shared" si="11"/>
        <v>0</v>
      </c>
      <c r="Q74" s="73" t="str">
        <f t="shared" si="12"/>
        <v xml:space="preserve"> </v>
      </c>
      <c r="R74" s="1"/>
      <c r="S74" s="45"/>
      <c r="T74" s="1"/>
      <c r="U74" s="46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</row>
    <row r="75" spans="1:139" customFormat="1" ht="15" x14ac:dyDescent="0.25">
      <c r="A75" s="30" t="s">
        <v>69</v>
      </c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7"/>
      <c r="P75" s="66">
        <f t="shared" si="11"/>
        <v>0</v>
      </c>
      <c r="Q75" s="73" t="str">
        <f t="shared" si="12"/>
        <v xml:space="preserve"> </v>
      </c>
      <c r="R75" s="1"/>
      <c r="S75" s="45"/>
      <c r="T75" s="1"/>
      <c r="U75" s="46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</row>
    <row r="76" spans="1:139" customFormat="1" ht="15" x14ac:dyDescent="0.25">
      <c r="A76" s="3"/>
      <c r="B76" s="68"/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6">
        <f t="shared" si="11"/>
        <v>0</v>
      </c>
      <c r="Q76" s="73" t="str">
        <f t="shared" si="12"/>
        <v xml:space="preserve"> </v>
      </c>
      <c r="R76" s="1"/>
      <c r="S76" s="45"/>
      <c r="T76" s="1"/>
      <c r="U76" s="46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</row>
    <row r="77" spans="1:139" customFormat="1" ht="13.5" customHeight="1" x14ac:dyDescent="0.2">
      <c r="A77" s="14" t="s">
        <v>56</v>
      </c>
      <c r="B77" s="65">
        <f>SUM(B78:B80)</f>
        <v>0</v>
      </c>
      <c r="C77" s="65">
        <f t="shared" ref="C77:Q77" si="14">SUM(C78:C80)</f>
        <v>0</v>
      </c>
      <c r="D77" s="65">
        <f t="shared" si="14"/>
        <v>0</v>
      </c>
      <c r="E77" s="65">
        <f t="shared" si="14"/>
        <v>0</v>
      </c>
      <c r="F77" s="65">
        <f t="shared" si="14"/>
        <v>0</v>
      </c>
      <c r="G77" s="65">
        <f t="shared" si="14"/>
        <v>0</v>
      </c>
      <c r="H77" s="65">
        <f t="shared" si="14"/>
        <v>0</v>
      </c>
      <c r="I77" s="65">
        <f t="shared" si="14"/>
        <v>0</v>
      </c>
      <c r="J77" s="65">
        <f t="shared" si="14"/>
        <v>0</v>
      </c>
      <c r="K77" s="65">
        <f t="shared" si="14"/>
        <v>0</v>
      </c>
      <c r="L77" s="65">
        <f t="shared" si="14"/>
        <v>0</v>
      </c>
      <c r="M77" s="65">
        <f t="shared" si="14"/>
        <v>0</v>
      </c>
      <c r="N77" s="65">
        <f t="shared" si="14"/>
        <v>0</v>
      </c>
      <c r="O77" s="65">
        <f t="shared" si="14"/>
        <v>0</v>
      </c>
      <c r="P77" s="65">
        <f t="shared" si="14"/>
        <v>0</v>
      </c>
      <c r="Q77" s="65">
        <f t="shared" si="14"/>
        <v>0</v>
      </c>
      <c r="R77" s="1"/>
      <c r="S77" s="45"/>
      <c r="T77" s="1"/>
      <c r="U77" s="46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</row>
    <row r="78" spans="1:139" customFormat="1" ht="15" x14ac:dyDescent="0.25">
      <c r="A78" s="76" t="s">
        <v>120</v>
      </c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7"/>
      <c r="P78" s="66"/>
      <c r="Q78" s="73"/>
      <c r="R78" s="1"/>
      <c r="S78" s="45"/>
      <c r="T78" s="1"/>
      <c r="U78" s="46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</row>
    <row r="79" spans="1:139" customFormat="1" ht="15" x14ac:dyDescent="0.25">
      <c r="A79" s="76" t="s">
        <v>121</v>
      </c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7"/>
      <c r="P79" s="66"/>
      <c r="Q79" s="73"/>
      <c r="R79" s="1"/>
      <c r="S79" s="45"/>
      <c r="T79" s="1"/>
      <c r="U79" s="46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</row>
    <row r="80" spans="1:139" customFormat="1" ht="15" x14ac:dyDescent="0.25">
      <c r="A80" s="76" t="s">
        <v>22</v>
      </c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7"/>
      <c r="P80" s="66"/>
      <c r="Q80" s="73"/>
      <c r="R80" s="1"/>
      <c r="S80" s="45"/>
      <c r="T80" s="1"/>
      <c r="U80" s="46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</row>
    <row r="81" spans="1:139" customFormat="1" ht="15" x14ac:dyDescent="0.25">
      <c r="A81" s="1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7"/>
      <c r="P81" s="66">
        <f t="shared" si="11"/>
        <v>0</v>
      </c>
      <c r="Q81" s="73" t="str">
        <f t="shared" si="12"/>
        <v xml:space="preserve"> </v>
      </c>
      <c r="R81" s="1"/>
      <c r="S81" s="45"/>
      <c r="T81" s="1"/>
      <c r="U81" s="46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</row>
    <row r="82" spans="1:139" customFormat="1" ht="16.5" customHeight="1" x14ac:dyDescent="0.25">
      <c r="A82" s="14" t="s">
        <v>57</v>
      </c>
      <c r="B82" s="65">
        <f>SUM(B83:B90)</f>
        <v>0</v>
      </c>
      <c r="C82" s="65">
        <f t="shared" ref="C82:N82" si="15">SUM(C83:C90)</f>
        <v>0</v>
      </c>
      <c r="D82" s="65">
        <f t="shared" si="15"/>
        <v>0</v>
      </c>
      <c r="E82" s="65">
        <f t="shared" si="15"/>
        <v>0</v>
      </c>
      <c r="F82" s="65">
        <f t="shared" si="15"/>
        <v>0</v>
      </c>
      <c r="G82" s="65">
        <f t="shared" si="15"/>
        <v>0</v>
      </c>
      <c r="H82" s="65">
        <f t="shared" si="15"/>
        <v>0</v>
      </c>
      <c r="I82" s="65">
        <f t="shared" si="15"/>
        <v>0</v>
      </c>
      <c r="J82" s="65">
        <f t="shared" si="15"/>
        <v>0</v>
      </c>
      <c r="K82" s="65">
        <f t="shared" si="15"/>
        <v>0</v>
      </c>
      <c r="L82" s="65">
        <f t="shared" si="15"/>
        <v>0</v>
      </c>
      <c r="M82" s="65">
        <f t="shared" si="15"/>
        <v>0</v>
      </c>
      <c r="N82" s="65">
        <f t="shared" si="15"/>
        <v>0</v>
      </c>
      <c r="O82" s="65">
        <f>SUM(O83:O90)</f>
        <v>0</v>
      </c>
      <c r="P82" s="66">
        <f t="shared" si="11"/>
        <v>0</v>
      </c>
      <c r="Q82" s="73" t="str">
        <f t="shared" si="12"/>
        <v xml:space="preserve"> </v>
      </c>
      <c r="R82" s="1"/>
      <c r="S82" s="45"/>
      <c r="T82" s="1"/>
      <c r="U82" s="46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</row>
    <row r="83" spans="1:139" customFormat="1" ht="15" x14ac:dyDescent="0.25">
      <c r="A83" s="30" t="s">
        <v>70</v>
      </c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7"/>
      <c r="P83" s="66">
        <f t="shared" si="11"/>
        <v>0</v>
      </c>
      <c r="Q83" s="73" t="str">
        <f t="shared" si="12"/>
        <v xml:space="preserve"> </v>
      </c>
      <c r="R83" s="1"/>
      <c r="S83" s="45"/>
      <c r="T83" s="1"/>
      <c r="U83" s="46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</row>
    <row r="84" spans="1:139" customFormat="1" ht="15" x14ac:dyDescent="0.25">
      <c r="A84" s="30" t="s">
        <v>71</v>
      </c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7"/>
      <c r="P84" s="66">
        <f t="shared" si="11"/>
        <v>0</v>
      </c>
      <c r="Q84" s="73" t="str">
        <f t="shared" si="12"/>
        <v xml:space="preserve"> </v>
      </c>
      <c r="R84" s="1"/>
      <c r="S84" s="45"/>
      <c r="T84" s="1"/>
      <c r="U84" s="46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</row>
    <row r="85" spans="1:139" customFormat="1" ht="15" x14ac:dyDescent="0.25">
      <c r="A85" s="30" t="s">
        <v>72</v>
      </c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7"/>
      <c r="P85" s="66">
        <f t="shared" si="11"/>
        <v>0</v>
      </c>
      <c r="Q85" s="73" t="str">
        <f t="shared" si="12"/>
        <v xml:space="preserve"> </v>
      </c>
      <c r="R85" s="1"/>
      <c r="S85" s="45"/>
      <c r="T85" s="1"/>
      <c r="U85" s="46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</row>
    <row r="86" spans="1:139" customFormat="1" ht="15" x14ac:dyDescent="0.25">
      <c r="A86" s="30" t="s">
        <v>73</v>
      </c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7"/>
      <c r="P86" s="66">
        <f t="shared" si="11"/>
        <v>0</v>
      </c>
      <c r="Q86" s="73" t="str">
        <f t="shared" si="12"/>
        <v xml:space="preserve"> </v>
      </c>
      <c r="R86" s="1"/>
      <c r="S86" s="45"/>
      <c r="T86" s="1"/>
      <c r="U86" s="46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</row>
    <row r="87" spans="1:139" customFormat="1" ht="15" x14ac:dyDescent="0.25">
      <c r="A87" s="30" t="s">
        <v>89</v>
      </c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7"/>
      <c r="P87" s="66">
        <f t="shared" si="11"/>
        <v>0</v>
      </c>
      <c r="Q87" s="73" t="str">
        <f t="shared" si="12"/>
        <v xml:space="preserve"> </v>
      </c>
      <c r="R87" s="1"/>
      <c r="S87" s="45"/>
      <c r="T87" s="1"/>
      <c r="U87" s="46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</row>
    <row r="88" spans="1:139" customFormat="1" ht="15" x14ac:dyDescent="0.25">
      <c r="A88" s="30" t="s">
        <v>90</v>
      </c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7"/>
      <c r="P88" s="66">
        <f t="shared" si="11"/>
        <v>0</v>
      </c>
      <c r="Q88" s="73" t="str">
        <f t="shared" si="12"/>
        <v xml:space="preserve"> </v>
      </c>
      <c r="R88" s="1"/>
      <c r="S88" s="45"/>
      <c r="T88" s="1"/>
      <c r="U88" s="46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</row>
    <row r="89" spans="1:139" customFormat="1" ht="15" x14ac:dyDescent="0.25">
      <c r="A89" s="30" t="s">
        <v>91</v>
      </c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7"/>
      <c r="P89" s="66">
        <f t="shared" si="11"/>
        <v>0</v>
      </c>
      <c r="Q89" s="73" t="str">
        <f t="shared" si="12"/>
        <v xml:space="preserve"> </v>
      </c>
      <c r="R89" s="1"/>
      <c r="S89" s="45"/>
      <c r="T89" s="1"/>
      <c r="U89" s="46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</row>
    <row r="90" spans="1:139" customFormat="1" ht="15" x14ac:dyDescent="0.25">
      <c r="A90" s="30" t="s">
        <v>22</v>
      </c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7"/>
      <c r="P90" s="66">
        <f t="shared" si="11"/>
        <v>0</v>
      </c>
      <c r="Q90" s="73" t="str">
        <f t="shared" si="12"/>
        <v xml:space="preserve"> </v>
      </c>
      <c r="R90" s="1"/>
      <c r="S90" s="45"/>
      <c r="T90" s="1"/>
      <c r="U90" s="46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</row>
    <row r="91" spans="1:139" customFormat="1" ht="15" x14ac:dyDescent="0.25">
      <c r="A91" s="3"/>
      <c r="B91" s="68"/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6">
        <f t="shared" si="11"/>
        <v>0</v>
      </c>
      <c r="Q91" s="73" t="str">
        <f t="shared" si="12"/>
        <v xml:space="preserve"> </v>
      </c>
      <c r="R91" s="1"/>
      <c r="S91" s="45"/>
      <c r="T91" s="1"/>
      <c r="U91" s="46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</row>
    <row r="92" spans="1:139" customFormat="1" ht="15" x14ac:dyDescent="0.25">
      <c r="A92" s="23" t="s">
        <v>58</v>
      </c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7"/>
      <c r="P92" s="66">
        <f t="shared" si="11"/>
        <v>0</v>
      </c>
      <c r="Q92" s="73" t="str">
        <f t="shared" si="12"/>
        <v xml:space="preserve"> </v>
      </c>
      <c r="R92" s="1"/>
      <c r="S92" s="45"/>
      <c r="T92" s="1"/>
      <c r="U92" s="46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</row>
    <row r="93" spans="1:139" customFormat="1" ht="15" x14ac:dyDescent="0.25">
      <c r="A93" s="23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7"/>
      <c r="P93" s="66">
        <f t="shared" si="11"/>
        <v>0</v>
      </c>
      <c r="Q93" s="73" t="str">
        <f t="shared" si="12"/>
        <v xml:space="preserve"> </v>
      </c>
      <c r="R93" s="1"/>
      <c r="S93" s="45"/>
      <c r="T93" s="1"/>
      <c r="U93" s="46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</row>
    <row r="94" spans="1:139" customFormat="1" ht="17.25" customHeight="1" x14ac:dyDescent="0.25">
      <c r="A94" s="23" t="s">
        <v>59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/>
      <c r="P94" s="66">
        <f t="shared" si="11"/>
        <v>0</v>
      </c>
      <c r="Q94" s="73" t="str">
        <f t="shared" si="12"/>
        <v xml:space="preserve"> </v>
      </c>
      <c r="R94" s="1"/>
      <c r="S94" s="45"/>
      <c r="T94" s="1"/>
      <c r="U94" s="46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</row>
    <row r="95" spans="1:139" customFormat="1" ht="15" x14ac:dyDescent="0.25">
      <c r="A95" s="16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7"/>
      <c r="P95" s="66">
        <f t="shared" si="11"/>
        <v>0</v>
      </c>
      <c r="Q95" s="73" t="str">
        <f t="shared" si="12"/>
        <v xml:space="preserve"> </v>
      </c>
      <c r="R95" s="1"/>
      <c r="S95" s="45"/>
      <c r="T95" s="1"/>
      <c r="U95" s="46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</row>
    <row r="96" spans="1:139" customFormat="1" ht="15" customHeight="1" x14ac:dyDescent="0.25">
      <c r="A96" s="14" t="s">
        <v>54</v>
      </c>
      <c r="B96" s="65">
        <f>SUM(B97:B104)</f>
        <v>0</v>
      </c>
      <c r="C96" s="65">
        <f t="shared" ref="C96:N96" si="16">SUM(C97:C104)</f>
        <v>0</v>
      </c>
      <c r="D96" s="65">
        <f t="shared" si="16"/>
        <v>0</v>
      </c>
      <c r="E96" s="65">
        <f t="shared" si="16"/>
        <v>0</v>
      </c>
      <c r="F96" s="65">
        <f t="shared" si="16"/>
        <v>0</v>
      </c>
      <c r="G96" s="65">
        <f t="shared" si="16"/>
        <v>0</v>
      </c>
      <c r="H96" s="65">
        <f t="shared" si="16"/>
        <v>0</v>
      </c>
      <c r="I96" s="65">
        <f t="shared" si="16"/>
        <v>0</v>
      </c>
      <c r="J96" s="65">
        <f t="shared" si="16"/>
        <v>0</v>
      </c>
      <c r="K96" s="65">
        <f t="shared" si="16"/>
        <v>0</v>
      </c>
      <c r="L96" s="65">
        <f t="shared" si="16"/>
        <v>0</v>
      </c>
      <c r="M96" s="65">
        <f t="shared" si="16"/>
        <v>0</v>
      </c>
      <c r="N96" s="65">
        <f t="shared" si="16"/>
        <v>0</v>
      </c>
      <c r="O96" s="65">
        <f>SUM(O97:O104)</f>
        <v>0</v>
      </c>
      <c r="P96" s="66">
        <f t="shared" si="11"/>
        <v>0</v>
      </c>
      <c r="Q96" s="73" t="str">
        <f t="shared" si="12"/>
        <v xml:space="preserve"> </v>
      </c>
      <c r="R96" s="1"/>
      <c r="S96" s="45"/>
      <c r="T96" s="1"/>
      <c r="U96" s="46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</row>
    <row r="97" spans="1:139" customFormat="1" ht="15" x14ac:dyDescent="0.25">
      <c r="A97" s="30" t="s">
        <v>74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6">
        <f t="shared" si="11"/>
        <v>0</v>
      </c>
      <c r="Q97" s="73" t="str">
        <f t="shared" si="12"/>
        <v xml:space="preserve"> </v>
      </c>
      <c r="R97" s="1"/>
      <c r="S97" s="45"/>
      <c r="T97" s="1"/>
      <c r="U97" s="46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</row>
    <row r="98" spans="1:139" customFormat="1" ht="15" x14ac:dyDescent="0.25">
      <c r="A98" s="30" t="s">
        <v>75</v>
      </c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6">
        <f t="shared" si="11"/>
        <v>0</v>
      </c>
      <c r="Q98" s="73" t="str">
        <f t="shared" si="12"/>
        <v xml:space="preserve"> </v>
      </c>
      <c r="R98" s="1"/>
      <c r="S98" s="45"/>
      <c r="T98" s="1"/>
      <c r="U98" s="46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</row>
    <row r="99" spans="1:139" customFormat="1" ht="15" x14ac:dyDescent="0.25">
      <c r="A99" s="30" t="s">
        <v>76</v>
      </c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6">
        <f t="shared" ref="P99:P126" si="17">O99-B99</f>
        <v>0</v>
      </c>
      <c r="Q99" s="73" t="str">
        <f t="shared" ref="Q99:Q126" si="18">IFERROR(P99/B99," ")</f>
        <v xml:space="preserve"> </v>
      </c>
      <c r="R99" s="1"/>
      <c r="S99" s="45"/>
      <c r="T99" s="1"/>
      <c r="U99" s="46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</row>
    <row r="100" spans="1:139" customFormat="1" ht="15" x14ac:dyDescent="0.25">
      <c r="A100" s="30" t="s">
        <v>77</v>
      </c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6">
        <f t="shared" si="17"/>
        <v>0</v>
      </c>
      <c r="Q100" s="73" t="str">
        <f t="shared" si="18"/>
        <v xml:space="preserve"> </v>
      </c>
      <c r="R100" s="1"/>
      <c r="S100" s="45"/>
      <c r="T100" s="1"/>
      <c r="U100" s="46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</row>
    <row r="101" spans="1:139" customFormat="1" ht="15" x14ac:dyDescent="0.25">
      <c r="A101" s="30" t="s">
        <v>78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6">
        <f t="shared" si="17"/>
        <v>0</v>
      </c>
      <c r="Q101" s="73" t="str">
        <f t="shared" si="18"/>
        <v xml:space="preserve"> </v>
      </c>
      <c r="R101" s="1"/>
      <c r="S101" s="45"/>
      <c r="T101" s="1"/>
      <c r="U101" s="46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</row>
    <row r="102" spans="1:139" customFormat="1" ht="15" x14ac:dyDescent="0.25">
      <c r="A102" s="30" t="s">
        <v>79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7"/>
      <c r="P102" s="66">
        <f t="shared" si="17"/>
        <v>0</v>
      </c>
      <c r="Q102" s="73" t="str">
        <f t="shared" si="18"/>
        <v xml:space="preserve"> </v>
      </c>
      <c r="R102" s="1"/>
      <c r="S102" s="45"/>
      <c r="T102" s="1"/>
      <c r="U102" s="46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</row>
    <row r="103" spans="1:139" customFormat="1" ht="15" x14ac:dyDescent="0.25">
      <c r="A103" s="30" t="s">
        <v>80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/>
      <c r="P103" s="66">
        <f t="shared" si="17"/>
        <v>0</v>
      </c>
      <c r="Q103" s="73" t="str">
        <f t="shared" si="18"/>
        <v xml:space="preserve"> </v>
      </c>
      <c r="R103" s="1"/>
      <c r="S103" s="45"/>
      <c r="T103" s="1"/>
      <c r="U103" s="46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</row>
    <row r="104" spans="1:139" customFormat="1" ht="15" x14ac:dyDescent="0.25">
      <c r="A104" s="30" t="s">
        <v>81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7"/>
      <c r="P104" s="66">
        <f t="shared" si="17"/>
        <v>0</v>
      </c>
      <c r="Q104" s="73" t="str">
        <f t="shared" si="18"/>
        <v xml:space="preserve"> </v>
      </c>
      <c r="R104" s="1"/>
      <c r="S104" s="45"/>
      <c r="T104" s="1"/>
      <c r="U104" s="46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</row>
    <row r="105" spans="1:139" customFormat="1" ht="15" x14ac:dyDescent="0.25">
      <c r="A105" s="3"/>
      <c r="B105" s="68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9"/>
      <c r="P105" s="66">
        <f t="shared" si="17"/>
        <v>0</v>
      </c>
      <c r="Q105" s="73" t="str">
        <f t="shared" si="18"/>
        <v xml:space="preserve"> </v>
      </c>
      <c r="R105" s="1"/>
      <c r="S105" s="45"/>
      <c r="T105" s="1"/>
      <c r="U105" s="46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</row>
    <row r="106" spans="1:139" customFormat="1" ht="15.75" customHeight="1" x14ac:dyDescent="0.25">
      <c r="A106" s="24" t="s">
        <v>25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6">
        <f t="shared" si="17"/>
        <v>0</v>
      </c>
      <c r="Q106" s="73" t="str">
        <f t="shared" si="18"/>
        <v xml:space="preserve"> </v>
      </c>
      <c r="R106" s="1"/>
      <c r="S106" s="45"/>
      <c r="T106" s="1"/>
      <c r="U106" s="46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</row>
    <row r="107" spans="1:139" customFormat="1" ht="10.5" customHeight="1" x14ac:dyDescent="0.25">
      <c r="A107" s="17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6">
        <f t="shared" si="17"/>
        <v>0</v>
      </c>
      <c r="Q107" s="73" t="str">
        <f t="shared" si="18"/>
        <v xml:space="preserve"> </v>
      </c>
      <c r="R107" s="1"/>
      <c r="S107" s="45"/>
      <c r="T107" s="1"/>
      <c r="U107" s="46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</row>
    <row r="108" spans="1:139" customFormat="1" ht="14.25" customHeight="1" x14ac:dyDescent="0.25">
      <c r="A108" s="10" t="s">
        <v>60</v>
      </c>
      <c r="B108" s="67">
        <f>SUM(B109:B111)</f>
        <v>0</v>
      </c>
      <c r="C108" s="67">
        <f t="shared" ref="C108:N108" si="19">SUM(C109:C111)</f>
        <v>0</v>
      </c>
      <c r="D108" s="67">
        <f t="shared" si="19"/>
        <v>0</v>
      </c>
      <c r="E108" s="67">
        <f t="shared" si="19"/>
        <v>0</v>
      </c>
      <c r="F108" s="67">
        <f t="shared" si="19"/>
        <v>0</v>
      </c>
      <c r="G108" s="67">
        <f t="shared" si="19"/>
        <v>0</v>
      </c>
      <c r="H108" s="67">
        <f t="shared" si="19"/>
        <v>0</v>
      </c>
      <c r="I108" s="67">
        <f t="shared" si="19"/>
        <v>0</v>
      </c>
      <c r="J108" s="67">
        <f t="shared" si="19"/>
        <v>0</v>
      </c>
      <c r="K108" s="67">
        <f t="shared" si="19"/>
        <v>0</v>
      </c>
      <c r="L108" s="67">
        <f t="shared" si="19"/>
        <v>0</v>
      </c>
      <c r="M108" s="67">
        <f t="shared" si="19"/>
        <v>0</v>
      </c>
      <c r="N108" s="67">
        <f t="shared" si="19"/>
        <v>0</v>
      </c>
      <c r="O108" s="67">
        <f>SUM(O109:O111)</f>
        <v>0</v>
      </c>
      <c r="P108" s="66">
        <f t="shared" si="17"/>
        <v>0</v>
      </c>
      <c r="Q108" s="73" t="str">
        <f t="shared" si="18"/>
        <v xml:space="preserve"> </v>
      </c>
      <c r="R108" s="1"/>
      <c r="S108" s="45"/>
      <c r="T108" s="1"/>
      <c r="U108" s="46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</row>
    <row r="109" spans="1:139" customFormat="1" ht="15" x14ac:dyDescent="0.25">
      <c r="A109" s="30" t="s">
        <v>82</v>
      </c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6">
        <f t="shared" si="17"/>
        <v>0</v>
      </c>
      <c r="Q109" s="73" t="str">
        <f t="shared" si="18"/>
        <v xml:space="preserve"> </v>
      </c>
      <c r="R109" s="1"/>
      <c r="S109" s="45"/>
      <c r="T109" s="1"/>
      <c r="U109" s="46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</row>
    <row r="110" spans="1:139" customFormat="1" ht="15" x14ac:dyDescent="0.25">
      <c r="A110" s="30" t="s">
        <v>83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6">
        <f t="shared" si="17"/>
        <v>0</v>
      </c>
      <c r="Q110" s="73" t="str">
        <f t="shared" si="18"/>
        <v xml:space="preserve"> </v>
      </c>
      <c r="R110" s="1"/>
      <c r="S110" s="45"/>
      <c r="T110" s="1"/>
      <c r="U110" s="46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</row>
    <row r="111" spans="1:139" customFormat="1" ht="15" x14ac:dyDescent="0.25">
      <c r="A111" s="30" t="s">
        <v>22</v>
      </c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7"/>
      <c r="P111" s="66">
        <f t="shared" si="17"/>
        <v>0</v>
      </c>
      <c r="Q111" s="73" t="str">
        <f t="shared" si="18"/>
        <v xml:space="preserve"> </v>
      </c>
      <c r="R111" s="1"/>
      <c r="S111" s="45"/>
      <c r="T111" s="1"/>
      <c r="U111" s="46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</row>
    <row r="112" spans="1:139" customFormat="1" ht="15" x14ac:dyDescent="0.25">
      <c r="A112" s="40"/>
      <c r="B112" s="68"/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6">
        <f t="shared" si="17"/>
        <v>0</v>
      </c>
      <c r="Q112" s="73" t="str">
        <f t="shared" si="18"/>
        <v xml:space="preserve"> </v>
      </c>
      <c r="R112" s="1"/>
      <c r="S112" s="45"/>
      <c r="T112" s="1"/>
      <c r="U112" s="46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</row>
    <row r="113" spans="1:139" customFormat="1" ht="17.25" customHeight="1" x14ac:dyDescent="0.25">
      <c r="A113" s="10" t="s">
        <v>61</v>
      </c>
      <c r="B113" s="67">
        <f>SUM(B114:B120)</f>
        <v>0</v>
      </c>
      <c r="C113" s="67">
        <f t="shared" ref="C113:N113" si="20">SUM(C114:C120)</f>
        <v>0</v>
      </c>
      <c r="D113" s="67">
        <f t="shared" si="20"/>
        <v>0</v>
      </c>
      <c r="E113" s="67">
        <f t="shared" si="20"/>
        <v>0</v>
      </c>
      <c r="F113" s="67">
        <f t="shared" si="20"/>
        <v>0</v>
      </c>
      <c r="G113" s="67">
        <f t="shared" si="20"/>
        <v>0</v>
      </c>
      <c r="H113" s="67">
        <f t="shared" si="20"/>
        <v>0</v>
      </c>
      <c r="I113" s="67">
        <f t="shared" si="20"/>
        <v>0</v>
      </c>
      <c r="J113" s="67">
        <f t="shared" si="20"/>
        <v>0</v>
      </c>
      <c r="K113" s="67">
        <f t="shared" si="20"/>
        <v>0</v>
      </c>
      <c r="L113" s="67">
        <f t="shared" si="20"/>
        <v>0</v>
      </c>
      <c r="M113" s="67">
        <f t="shared" si="20"/>
        <v>0</v>
      </c>
      <c r="N113" s="67">
        <f t="shared" si="20"/>
        <v>0</v>
      </c>
      <c r="O113" s="67">
        <f>SUM(O114:O120)</f>
        <v>0</v>
      </c>
      <c r="P113" s="66">
        <f t="shared" si="17"/>
        <v>0</v>
      </c>
      <c r="Q113" s="73" t="str">
        <f t="shared" si="18"/>
        <v xml:space="preserve"> </v>
      </c>
      <c r="R113" s="1"/>
      <c r="S113" s="45"/>
      <c r="T113" s="1"/>
      <c r="U113" s="46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</row>
    <row r="114" spans="1:139" customFormat="1" ht="15" x14ac:dyDescent="0.25">
      <c r="A114" s="30" t="s">
        <v>50</v>
      </c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6">
        <f t="shared" si="17"/>
        <v>0</v>
      </c>
      <c r="Q114" s="73" t="str">
        <f t="shared" si="18"/>
        <v xml:space="preserve"> </v>
      </c>
      <c r="R114" s="1"/>
      <c r="S114" s="45"/>
      <c r="T114" s="1"/>
      <c r="U114" s="46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</row>
    <row r="115" spans="1:139" customFormat="1" ht="15" x14ac:dyDescent="0.25">
      <c r="A115" s="30" t="s">
        <v>84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6">
        <f t="shared" si="17"/>
        <v>0</v>
      </c>
      <c r="Q115" s="73" t="str">
        <f t="shared" si="18"/>
        <v xml:space="preserve"> </v>
      </c>
      <c r="R115" s="1"/>
      <c r="S115" s="45"/>
      <c r="T115" s="1"/>
      <c r="U115" s="46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</row>
    <row r="116" spans="1:139" customFormat="1" ht="15" x14ac:dyDescent="0.25">
      <c r="A116" s="30" t="s">
        <v>85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6">
        <f t="shared" si="17"/>
        <v>0</v>
      </c>
      <c r="Q116" s="73" t="str">
        <f t="shared" si="18"/>
        <v xml:space="preserve"> </v>
      </c>
      <c r="R116" s="1"/>
      <c r="S116" s="45"/>
      <c r="T116" s="1"/>
      <c r="U116" s="46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</row>
    <row r="117" spans="1:139" customFormat="1" ht="15" x14ac:dyDescent="0.25">
      <c r="A117" s="30" t="s">
        <v>86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6">
        <f t="shared" si="17"/>
        <v>0</v>
      </c>
      <c r="Q117" s="73" t="str">
        <f t="shared" si="18"/>
        <v xml:space="preserve"> </v>
      </c>
      <c r="R117" s="1"/>
      <c r="S117" s="45"/>
      <c r="T117" s="1"/>
      <c r="U117" s="46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</row>
    <row r="118" spans="1:139" customFormat="1" ht="15" x14ac:dyDescent="0.25">
      <c r="A118" s="30" t="s">
        <v>87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6">
        <f t="shared" si="17"/>
        <v>0</v>
      </c>
      <c r="Q118" s="73" t="str">
        <f t="shared" si="18"/>
        <v xml:space="preserve"> </v>
      </c>
      <c r="R118" s="1"/>
      <c r="S118" s="45"/>
      <c r="T118" s="1"/>
      <c r="U118" s="46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</row>
    <row r="119" spans="1:139" customFormat="1" ht="15" x14ac:dyDescent="0.25">
      <c r="A119" s="30" t="s">
        <v>88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6">
        <f t="shared" si="17"/>
        <v>0</v>
      </c>
      <c r="Q119" s="73" t="str">
        <f t="shared" si="18"/>
        <v xml:space="preserve"> </v>
      </c>
      <c r="R119" s="1"/>
      <c r="S119" s="45"/>
      <c r="T119" s="1"/>
      <c r="U119" s="46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</row>
    <row r="120" spans="1:139" customFormat="1" ht="15" x14ac:dyDescent="0.25">
      <c r="A120" s="30" t="s">
        <v>22</v>
      </c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6">
        <f t="shared" si="17"/>
        <v>0</v>
      </c>
      <c r="Q120" s="73" t="str">
        <f t="shared" si="18"/>
        <v xml:space="preserve"> </v>
      </c>
      <c r="R120" s="1"/>
      <c r="S120" s="45"/>
      <c r="T120" s="1"/>
      <c r="U120" s="46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</row>
    <row r="121" spans="1:139" customFormat="1" ht="15" x14ac:dyDescent="0.25">
      <c r="A121" s="18"/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66">
        <f t="shared" si="17"/>
        <v>0</v>
      </c>
      <c r="Q121" s="73" t="str">
        <f t="shared" si="18"/>
        <v xml:space="preserve"> </v>
      </c>
      <c r="R121" s="1"/>
      <c r="S121" s="45"/>
      <c r="T121" s="1"/>
      <c r="U121" s="46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</row>
    <row r="122" spans="1:139" customFormat="1" ht="15" x14ac:dyDescent="0.25">
      <c r="A122" s="28" t="s">
        <v>62</v>
      </c>
      <c r="B122" s="67"/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6">
        <f t="shared" si="17"/>
        <v>0</v>
      </c>
      <c r="Q122" s="73" t="str">
        <f t="shared" si="18"/>
        <v xml:space="preserve"> </v>
      </c>
      <c r="R122" s="1"/>
      <c r="S122" s="45"/>
      <c r="T122" s="1"/>
      <c r="U122" s="46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</row>
    <row r="123" spans="1:139" customFormat="1" ht="15" x14ac:dyDescent="0.25">
      <c r="A123" s="3"/>
      <c r="B123" s="6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6">
        <f t="shared" si="17"/>
        <v>0</v>
      </c>
      <c r="Q123" s="73" t="str">
        <f t="shared" si="18"/>
        <v xml:space="preserve"> </v>
      </c>
      <c r="R123" s="1"/>
      <c r="S123" s="45"/>
      <c r="T123" s="1"/>
      <c r="U123" s="46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</row>
    <row r="124" spans="1:139" customFormat="1" ht="15" x14ac:dyDescent="0.25">
      <c r="A124" s="11"/>
      <c r="B124" s="67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6">
        <f t="shared" si="17"/>
        <v>0</v>
      </c>
      <c r="Q124" s="73" t="str">
        <f t="shared" si="18"/>
        <v xml:space="preserve"> </v>
      </c>
      <c r="R124" s="1"/>
      <c r="S124" s="45"/>
      <c r="T124" s="1"/>
      <c r="U124" s="46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</row>
    <row r="125" spans="1:139" customFormat="1" ht="15" x14ac:dyDescent="0.25">
      <c r="A125" s="29" t="s">
        <v>93</v>
      </c>
      <c r="B125" s="67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6">
        <f t="shared" si="17"/>
        <v>0</v>
      </c>
      <c r="Q125" s="73" t="str">
        <f t="shared" si="18"/>
        <v xml:space="preserve"> </v>
      </c>
      <c r="R125" s="1"/>
      <c r="S125" s="45"/>
      <c r="T125" s="1"/>
      <c r="U125" s="46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</row>
    <row r="126" spans="1:139" customFormat="1" ht="10.5" customHeight="1" x14ac:dyDescent="0.25">
      <c r="A126" s="25"/>
      <c r="B126" s="67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6">
        <f t="shared" si="17"/>
        <v>0</v>
      </c>
      <c r="Q126" s="73" t="str">
        <f t="shared" si="18"/>
        <v xml:space="preserve"> </v>
      </c>
      <c r="R126" s="1"/>
      <c r="S126" s="45"/>
      <c r="T126" s="1"/>
      <c r="U126" s="46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</row>
    <row r="127" spans="1:139" s="35" customFormat="1" ht="20.25" customHeight="1" x14ac:dyDescent="0.2">
      <c r="A127" s="10" t="s">
        <v>103</v>
      </c>
      <c r="B127" s="36">
        <f>SUM(B125,,B122,B113,B108,B96,B82,B71,B62,B58,,B68,B69,B77,B92,B94,B106)</f>
        <v>0</v>
      </c>
      <c r="C127" s="36">
        <f t="shared" ref="C127:P127" si="21">SUM(C125,,C122,C113,C108,C96,C82,C71,C62,C58,,C68,C69,C77,C92,C94,C106)</f>
        <v>0</v>
      </c>
      <c r="D127" s="36">
        <f t="shared" si="21"/>
        <v>0</v>
      </c>
      <c r="E127" s="36">
        <f t="shared" si="21"/>
        <v>0</v>
      </c>
      <c r="F127" s="36">
        <f t="shared" si="21"/>
        <v>0</v>
      </c>
      <c r="G127" s="36">
        <f t="shared" si="21"/>
        <v>0</v>
      </c>
      <c r="H127" s="36">
        <f t="shared" si="21"/>
        <v>0</v>
      </c>
      <c r="I127" s="36">
        <f t="shared" si="21"/>
        <v>0</v>
      </c>
      <c r="J127" s="36">
        <f t="shared" si="21"/>
        <v>0</v>
      </c>
      <c r="K127" s="36">
        <f t="shared" si="21"/>
        <v>0</v>
      </c>
      <c r="L127" s="36">
        <f t="shared" si="21"/>
        <v>0</v>
      </c>
      <c r="M127" s="36">
        <f t="shared" si="21"/>
        <v>0</v>
      </c>
      <c r="N127" s="36">
        <f t="shared" si="21"/>
        <v>0</v>
      </c>
      <c r="O127" s="36">
        <f t="shared" si="21"/>
        <v>0</v>
      </c>
      <c r="P127" s="36">
        <f t="shared" si="21"/>
        <v>0</v>
      </c>
      <c r="Q127" s="36" t="str">
        <f>IFERROR(P127/B127,"")</f>
        <v/>
      </c>
      <c r="R127" s="56"/>
      <c r="S127" s="57"/>
      <c r="T127" s="56"/>
      <c r="U127" s="58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6"/>
      <c r="DE127" s="56"/>
      <c r="DF127" s="56"/>
      <c r="DG127" s="56"/>
      <c r="DH127" s="56"/>
      <c r="DI127" s="56"/>
      <c r="DJ127" s="56"/>
      <c r="DK127" s="56"/>
      <c r="DL127" s="56"/>
      <c r="DM127" s="56"/>
      <c r="DN127" s="56"/>
      <c r="DO127" s="56"/>
      <c r="DP127" s="56"/>
      <c r="DQ127" s="56"/>
      <c r="DR127" s="56"/>
      <c r="DS127" s="56"/>
      <c r="DT127" s="56"/>
      <c r="DU127" s="56"/>
      <c r="DV127" s="56"/>
      <c r="DW127" s="56"/>
      <c r="DX127" s="56"/>
      <c r="DY127" s="56"/>
      <c r="DZ127" s="56"/>
      <c r="EA127" s="56"/>
      <c r="EB127" s="56"/>
      <c r="EC127" s="56"/>
      <c r="ED127" s="56"/>
      <c r="EE127" s="56"/>
      <c r="EF127" s="56"/>
      <c r="EG127" s="56"/>
      <c r="EH127" s="56"/>
      <c r="EI127" s="56"/>
    </row>
    <row r="128" spans="1:139" customFormat="1" ht="19.5" customHeight="1" x14ac:dyDescent="0.25">
      <c r="A128" s="10" t="s">
        <v>95</v>
      </c>
      <c r="B128" s="6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6">
        <f t="shared" ref="P128:P151" si="22">O128-B128</f>
        <v>0</v>
      </c>
      <c r="Q128" s="73" t="str">
        <f t="shared" ref="Q128:Q147" si="23">IFERROR(P128/B128," ")</f>
        <v xml:space="preserve"> </v>
      </c>
      <c r="R128" s="49"/>
      <c r="S128" s="45"/>
      <c r="T128" s="1"/>
      <c r="U128" s="46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</row>
    <row r="129" spans="1:139" customFormat="1" ht="15" x14ac:dyDescent="0.25">
      <c r="A129" s="25"/>
      <c r="B129" s="67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6">
        <f t="shared" si="22"/>
        <v>0</v>
      </c>
      <c r="Q129" s="73" t="str">
        <f t="shared" si="23"/>
        <v xml:space="preserve"> </v>
      </c>
      <c r="R129" s="1"/>
      <c r="S129" s="45"/>
      <c r="T129" s="1"/>
      <c r="U129" s="46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</row>
    <row r="130" spans="1:139" customFormat="1" ht="15" x14ac:dyDescent="0.25">
      <c r="A130" s="10" t="s">
        <v>65</v>
      </c>
      <c r="B130" s="72">
        <f>SUM(B131:B134)</f>
        <v>0</v>
      </c>
      <c r="C130" s="72">
        <f>SUM(C131:C134)</f>
        <v>0</v>
      </c>
      <c r="D130" s="72">
        <f>SUM(D131:D134)</f>
        <v>0</v>
      </c>
      <c r="E130" s="72">
        <f>SUM(E131:E134)</f>
        <v>0</v>
      </c>
      <c r="F130" s="72">
        <f>SUM(F131:F134)</f>
        <v>0</v>
      </c>
      <c r="G130" s="72">
        <f>SUM(G131:G134)</f>
        <v>0</v>
      </c>
      <c r="H130" s="72">
        <f>SUM(H131:H134)</f>
        <v>0</v>
      </c>
      <c r="I130" s="72">
        <f>SUM(I131:I134)</f>
        <v>0</v>
      </c>
      <c r="J130" s="72">
        <f>SUM(J131:J134)</f>
        <v>0</v>
      </c>
      <c r="K130" s="72">
        <f>SUM(K131:K134)</f>
        <v>0</v>
      </c>
      <c r="L130" s="72">
        <f>SUM(L131:L134)</f>
        <v>0</v>
      </c>
      <c r="M130" s="72">
        <f>SUM(M131:M134)</f>
        <v>0</v>
      </c>
      <c r="N130" s="72">
        <f>SUM(N131:N134)</f>
        <v>0</v>
      </c>
      <c r="O130" s="72">
        <f>SUM(O131:O134)</f>
        <v>0</v>
      </c>
      <c r="P130" s="66">
        <f t="shared" si="22"/>
        <v>0</v>
      </c>
      <c r="Q130" s="73" t="str">
        <f t="shared" si="23"/>
        <v xml:space="preserve"> </v>
      </c>
      <c r="R130" s="1"/>
      <c r="S130" s="45"/>
      <c r="T130" s="1"/>
      <c r="U130" s="46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</row>
    <row r="131" spans="1:139" customFormat="1" ht="15" x14ac:dyDescent="0.25">
      <c r="A131" s="30" t="s">
        <v>96</v>
      </c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6">
        <f t="shared" si="22"/>
        <v>0</v>
      </c>
      <c r="Q131" s="73" t="str">
        <f t="shared" si="23"/>
        <v xml:space="preserve"> </v>
      </c>
      <c r="R131" s="1"/>
      <c r="S131" s="45"/>
      <c r="T131" s="1"/>
      <c r="U131" s="46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</row>
    <row r="132" spans="1:139" customFormat="1" ht="15" x14ac:dyDescent="0.25">
      <c r="A132" s="76" t="s">
        <v>116</v>
      </c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6">
        <f t="shared" si="22"/>
        <v>0</v>
      </c>
      <c r="Q132" s="73" t="str">
        <f t="shared" si="23"/>
        <v xml:space="preserve"> </v>
      </c>
      <c r="R132" s="1"/>
      <c r="S132" s="45"/>
      <c r="T132" s="1"/>
      <c r="U132" s="46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</row>
    <row r="133" spans="1:139" customFormat="1" ht="15" x14ac:dyDescent="0.25">
      <c r="A133" s="30" t="s">
        <v>100</v>
      </c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6">
        <f t="shared" si="22"/>
        <v>0</v>
      </c>
      <c r="Q133" s="73" t="str">
        <f t="shared" si="23"/>
        <v xml:space="preserve"> </v>
      </c>
      <c r="R133" s="1"/>
      <c r="S133" s="45"/>
      <c r="T133" s="1"/>
      <c r="U133" s="46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</row>
    <row r="134" spans="1:139" customFormat="1" ht="15" x14ac:dyDescent="0.25">
      <c r="A134" s="30" t="s">
        <v>22</v>
      </c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6">
        <f t="shared" si="22"/>
        <v>0</v>
      </c>
      <c r="Q134" s="73" t="str">
        <f t="shared" si="23"/>
        <v xml:space="preserve"> </v>
      </c>
      <c r="R134" s="1"/>
      <c r="S134" s="45"/>
      <c r="T134" s="1"/>
      <c r="U134" s="46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</row>
    <row r="135" spans="1:139" customFormat="1" ht="15" x14ac:dyDescent="0.25">
      <c r="B135" s="70"/>
      <c r="C135" s="70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66">
        <f t="shared" si="22"/>
        <v>0</v>
      </c>
      <c r="Q135" s="73" t="str">
        <f t="shared" si="23"/>
        <v xml:space="preserve"> </v>
      </c>
      <c r="R135" s="1"/>
      <c r="S135" s="45"/>
      <c r="T135" s="1"/>
      <c r="U135" s="46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</row>
    <row r="136" spans="1:139" customFormat="1" ht="15.75" customHeight="1" x14ac:dyDescent="0.25">
      <c r="A136" s="3"/>
      <c r="B136" s="67"/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6">
        <f t="shared" si="22"/>
        <v>0</v>
      </c>
      <c r="Q136" s="73" t="str">
        <f t="shared" si="23"/>
        <v xml:space="preserve"> </v>
      </c>
      <c r="R136" s="1"/>
      <c r="S136" s="45"/>
      <c r="T136" s="1"/>
      <c r="U136" s="46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</row>
    <row r="137" spans="1:139" customFormat="1" ht="16.5" customHeight="1" x14ac:dyDescent="0.25">
      <c r="A137" s="10" t="s">
        <v>97</v>
      </c>
      <c r="B137" s="72">
        <f>SUM(B138:B142)</f>
        <v>0</v>
      </c>
      <c r="C137" s="72">
        <f t="shared" ref="C137:N137" si="24">SUM(C138:C142)</f>
        <v>0</v>
      </c>
      <c r="D137" s="72">
        <f t="shared" si="24"/>
        <v>0</v>
      </c>
      <c r="E137" s="72">
        <f t="shared" si="24"/>
        <v>0</v>
      </c>
      <c r="F137" s="72">
        <f t="shared" si="24"/>
        <v>0</v>
      </c>
      <c r="G137" s="72">
        <f t="shared" si="24"/>
        <v>0</v>
      </c>
      <c r="H137" s="72">
        <f t="shared" si="24"/>
        <v>0</v>
      </c>
      <c r="I137" s="72">
        <f t="shared" si="24"/>
        <v>0</v>
      </c>
      <c r="J137" s="72">
        <f t="shared" si="24"/>
        <v>0</v>
      </c>
      <c r="K137" s="72">
        <f t="shared" si="24"/>
        <v>0</v>
      </c>
      <c r="L137" s="72">
        <f t="shared" si="24"/>
        <v>0</v>
      </c>
      <c r="M137" s="72">
        <f t="shared" si="24"/>
        <v>0</v>
      </c>
      <c r="N137" s="72">
        <f t="shared" si="24"/>
        <v>0</v>
      </c>
      <c r="O137" s="72">
        <f>SUM(O138:O142)</f>
        <v>0</v>
      </c>
      <c r="P137" s="66">
        <f t="shared" si="22"/>
        <v>0</v>
      </c>
      <c r="Q137" s="73" t="str">
        <f t="shared" si="23"/>
        <v xml:space="preserve"> </v>
      </c>
      <c r="R137" s="1"/>
      <c r="S137" s="45"/>
      <c r="T137" s="1"/>
      <c r="U137" s="46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</row>
    <row r="138" spans="1:139" customFormat="1" ht="15" x14ac:dyDescent="0.25">
      <c r="A138" s="30" t="s">
        <v>98</v>
      </c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6">
        <f t="shared" si="22"/>
        <v>0</v>
      </c>
      <c r="Q138" s="73" t="str">
        <f t="shared" si="23"/>
        <v xml:space="preserve"> </v>
      </c>
      <c r="R138" s="1"/>
      <c r="S138" s="45"/>
      <c r="T138" s="1"/>
      <c r="U138" s="46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</row>
    <row r="139" spans="1:139" customFormat="1" ht="15" x14ac:dyDescent="0.25">
      <c r="A139" s="30" t="s">
        <v>99</v>
      </c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6">
        <f t="shared" si="22"/>
        <v>0</v>
      </c>
      <c r="Q139" s="73" t="str">
        <f t="shared" si="23"/>
        <v xml:space="preserve"> </v>
      </c>
      <c r="R139" s="1"/>
      <c r="S139" s="45"/>
      <c r="T139" s="1"/>
      <c r="U139" s="46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</row>
    <row r="140" spans="1:139" customFormat="1" ht="15" x14ac:dyDescent="0.25">
      <c r="A140" s="30" t="s">
        <v>42</v>
      </c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6">
        <f t="shared" si="22"/>
        <v>0</v>
      </c>
      <c r="Q140" s="73" t="str">
        <f t="shared" si="23"/>
        <v xml:space="preserve"> </v>
      </c>
      <c r="R140" s="1"/>
      <c r="S140" s="45"/>
      <c r="T140" s="1"/>
      <c r="U140" s="46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</row>
    <row r="141" spans="1:139" customFormat="1" ht="15" x14ac:dyDescent="0.25">
      <c r="A141" s="76" t="s">
        <v>126</v>
      </c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6">
        <f t="shared" si="22"/>
        <v>0</v>
      </c>
      <c r="Q141" s="73" t="str">
        <f t="shared" si="23"/>
        <v xml:space="preserve"> </v>
      </c>
      <c r="R141" s="1"/>
      <c r="S141" s="45"/>
      <c r="T141" s="1"/>
      <c r="U141" s="46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</row>
    <row r="142" spans="1:139" customFormat="1" ht="15" x14ac:dyDescent="0.25">
      <c r="A142" s="30" t="s">
        <v>22</v>
      </c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6">
        <f t="shared" si="22"/>
        <v>0</v>
      </c>
      <c r="Q142" s="73" t="str">
        <f t="shared" si="23"/>
        <v xml:space="preserve"> </v>
      </c>
      <c r="R142" s="1"/>
      <c r="S142" s="45"/>
      <c r="T142" s="1"/>
      <c r="U142" s="46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</row>
    <row r="143" spans="1:139" customFormat="1" ht="15" x14ac:dyDescent="0.25">
      <c r="A143" s="30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6">
        <f t="shared" si="22"/>
        <v>0</v>
      </c>
      <c r="Q143" s="73" t="str">
        <f t="shared" si="23"/>
        <v xml:space="preserve"> </v>
      </c>
      <c r="R143" s="1"/>
      <c r="S143" s="45"/>
      <c r="T143" s="1"/>
      <c r="U143" s="46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</row>
    <row r="144" spans="1:139" customFormat="1" ht="16.5" customHeight="1" x14ac:dyDescent="0.25">
      <c r="A144" s="22" t="s">
        <v>107</v>
      </c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6">
        <f t="shared" si="22"/>
        <v>0</v>
      </c>
      <c r="Q144" s="73" t="str">
        <f t="shared" si="23"/>
        <v xml:space="preserve"> </v>
      </c>
      <c r="R144" s="1"/>
      <c r="S144" s="45"/>
      <c r="T144" s="1"/>
      <c r="U144" s="46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</row>
    <row r="145" spans="1:139" customFormat="1" ht="17.25" customHeight="1" x14ac:dyDescent="0.25">
      <c r="A145" s="22" t="s">
        <v>92</v>
      </c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6">
        <f t="shared" si="22"/>
        <v>0</v>
      </c>
      <c r="Q145" s="73" t="str">
        <f t="shared" si="23"/>
        <v xml:space="preserve"> </v>
      </c>
      <c r="R145" s="1"/>
      <c r="S145" s="45"/>
      <c r="T145" s="1"/>
      <c r="U145" s="46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</row>
    <row r="146" spans="1:139" customFormat="1" ht="16.5" customHeight="1" x14ac:dyDescent="0.25">
      <c r="A146" s="22" t="s">
        <v>108</v>
      </c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5"/>
      <c r="P146" s="66">
        <f t="shared" si="22"/>
        <v>0</v>
      </c>
      <c r="Q146" s="73" t="str">
        <f t="shared" si="23"/>
        <v xml:space="preserve"> </v>
      </c>
      <c r="R146" s="1"/>
      <c r="S146" s="45"/>
      <c r="T146" s="1"/>
      <c r="U146" s="46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</row>
    <row r="147" spans="1:139" customFormat="1" ht="15" x14ac:dyDescent="0.25">
      <c r="A147" s="30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5"/>
      <c r="P147" s="66">
        <f t="shared" si="22"/>
        <v>0</v>
      </c>
      <c r="Q147" s="73" t="str">
        <f t="shared" si="23"/>
        <v xml:space="preserve"> </v>
      </c>
      <c r="R147" s="1"/>
      <c r="S147" s="45"/>
      <c r="T147" s="1"/>
      <c r="U147" s="46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</row>
    <row r="148" spans="1:139" customFormat="1" ht="21.75" customHeight="1" x14ac:dyDescent="0.2">
      <c r="A148" s="10" t="s">
        <v>104</v>
      </c>
      <c r="B148" s="37">
        <f>SUM(B146,B145,B144,B137,B130)</f>
        <v>0</v>
      </c>
      <c r="C148" s="37">
        <f t="shared" ref="C148:N148" si="25">SUM(C146,C145,C144,C137,C130)</f>
        <v>0</v>
      </c>
      <c r="D148" s="37">
        <f t="shared" si="25"/>
        <v>0</v>
      </c>
      <c r="E148" s="37">
        <f t="shared" si="25"/>
        <v>0</v>
      </c>
      <c r="F148" s="37">
        <f t="shared" si="25"/>
        <v>0</v>
      </c>
      <c r="G148" s="37">
        <f t="shared" si="25"/>
        <v>0</v>
      </c>
      <c r="H148" s="37">
        <f t="shared" si="25"/>
        <v>0</v>
      </c>
      <c r="I148" s="37">
        <f t="shared" si="25"/>
        <v>0</v>
      </c>
      <c r="J148" s="37">
        <f t="shared" si="25"/>
        <v>0</v>
      </c>
      <c r="K148" s="37">
        <f t="shared" si="25"/>
        <v>0</v>
      </c>
      <c r="L148" s="37">
        <f t="shared" si="25"/>
        <v>0</v>
      </c>
      <c r="M148" s="37">
        <f t="shared" si="25"/>
        <v>0</v>
      </c>
      <c r="N148" s="37">
        <f t="shared" si="25"/>
        <v>0</v>
      </c>
      <c r="O148" s="37">
        <f>SUM(O146,O145,O144,O137,O130)</f>
        <v>0</v>
      </c>
      <c r="P148" s="37">
        <f t="shared" si="22"/>
        <v>0</v>
      </c>
      <c r="Q148" s="36" t="str">
        <f>IFERROR(P148/B148,"")</f>
        <v/>
      </c>
      <c r="R148" s="1"/>
      <c r="S148" s="45"/>
      <c r="T148" s="1"/>
      <c r="U148" s="46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</row>
    <row r="149" spans="1:139" s="34" customFormat="1" ht="24.75" customHeight="1" x14ac:dyDescent="0.25">
      <c r="A149" s="79" t="s">
        <v>106</v>
      </c>
      <c r="B149" s="80">
        <f>B148+B127</f>
        <v>0</v>
      </c>
      <c r="C149" s="80">
        <f>C148+C127</f>
        <v>0</v>
      </c>
      <c r="D149" s="80">
        <f>D148+D127</f>
        <v>0</v>
      </c>
      <c r="E149" s="80">
        <f>E148+E127</f>
        <v>0</v>
      </c>
      <c r="F149" s="80">
        <f>F148+F127</f>
        <v>0</v>
      </c>
      <c r="G149" s="80">
        <f>G148+G127</f>
        <v>0</v>
      </c>
      <c r="H149" s="80">
        <f>H148+H127</f>
        <v>0</v>
      </c>
      <c r="I149" s="80">
        <f>I148+I127</f>
        <v>0</v>
      </c>
      <c r="J149" s="80">
        <f>J148+J127</f>
        <v>0</v>
      </c>
      <c r="K149" s="80">
        <f>K148+K127</f>
        <v>0</v>
      </c>
      <c r="L149" s="80">
        <f>L148+L127</f>
        <v>0</v>
      </c>
      <c r="M149" s="80">
        <f>M148+M127</f>
        <v>0</v>
      </c>
      <c r="N149" s="80">
        <f>N148+N127</f>
        <v>0</v>
      </c>
      <c r="O149" s="80">
        <f>O148+O127</f>
        <v>0</v>
      </c>
      <c r="P149" s="80">
        <f t="shared" si="22"/>
        <v>0</v>
      </c>
      <c r="Q149" s="80" t="str">
        <f>IFERROR(P149/B149,"")</f>
        <v/>
      </c>
      <c r="R149" s="59"/>
      <c r="S149" s="60"/>
      <c r="T149" s="59"/>
      <c r="U149" s="61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59"/>
      <c r="BN149" s="59"/>
      <c r="BO149" s="59"/>
      <c r="BP149" s="59"/>
      <c r="BQ149" s="59"/>
      <c r="BR149" s="59"/>
      <c r="BS149" s="59"/>
      <c r="BT149" s="59"/>
      <c r="BU149" s="59"/>
      <c r="BV149" s="59"/>
      <c r="BW149" s="59"/>
      <c r="BX149" s="59"/>
      <c r="BY149" s="59"/>
      <c r="BZ149" s="59"/>
      <c r="CA149" s="59"/>
      <c r="CB149" s="59"/>
      <c r="CC149" s="59"/>
      <c r="CD149" s="59"/>
      <c r="CE149" s="59"/>
      <c r="CF149" s="59"/>
      <c r="CG149" s="59"/>
      <c r="CH149" s="59"/>
      <c r="CI149" s="59"/>
      <c r="CJ149" s="59"/>
      <c r="CK149" s="59"/>
      <c r="CL149" s="59"/>
      <c r="CM149" s="59"/>
      <c r="CN149" s="59"/>
      <c r="CO149" s="59"/>
      <c r="CP149" s="59"/>
      <c r="CQ149" s="59"/>
      <c r="CR149" s="59"/>
      <c r="CS149" s="59"/>
      <c r="CT149" s="59"/>
      <c r="CU149" s="59"/>
      <c r="CV149" s="59"/>
      <c r="CW149" s="59"/>
      <c r="CX149" s="59"/>
      <c r="CY149" s="59"/>
      <c r="CZ149" s="59"/>
      <c r="DA149" s="59"/>
      <c r="DB149" s="59"/>
      <c r="DC149" s="59"/>
      <c r="DD149" s="59"/>
      <c r="DE149" s="59"/>
      <c r="DF149" s="59"/>
      <c r="DG149" s="59"/>
      <c r="DH149" s="59"/>
      <c r="DI149" s="59"/>
      <c r="DJ149" s="59"/>
      <c r="DK149" s="59"/>
      <c r="DL149" s="59"/>
      <c r="DM149" s="59"/>
      <c r="DN149" s="59"/>
      <c r="DO149" s="59"/>
      <c r="DP149" s="59"/>
      <c r="DQ149" s="59"/>
      <c r="DR149" s="59"/>
      <c r="DS149" s="59"/>
      <c r="DT149" s="59"/>
      <c r="DU149" s="59"/>
      <c r="DV149" s="59"/>
      <c r="DW149" s="59"/>
      <c r="DX149" s="59"/>
      <c r="DY149" s="59"/>
      <c r="DZ149" s="59"/>
      <c r="EA149" s="59"/>
      <c r="EB149" s="59"/>
      <c r="EC149" s="59"/>
      <c r="ED149" s="59"/>
      <c r="EE149" s="59"/>
      <c r="EF149" s="59"/>
      <c r="EG149" s="59"/>
      <c r="EH149" s="59"/>
      <c r="EI149" s="59"/>
    </row>
    <row r="150" spans="1:139" customFormat="1" ht="21.75" customHeight="1" x14ac:dyDescent="0.2">
      <c r="A150" s="10" t="s">
        <v>105</v>
      </c>
      <c r="B150" s="37">
        <f>((B33-B149)*25%)+((B33-B149)*9%)</f>
        <v>0</v>
      </c>
      <c r="C150" s="37">
        <f>((C33-C149)*25%)+((C33-C149)*9%)</f>
        <v>0</v>
      </c>
      <c r="D150" s="37">
        <f>((D33-D149)*25%)+((D33-D149)*9%)</f>
        <v>0</v>
      </c>
      <c r="E150" s="37">
        <f>((E33-E149)*25%)+((E33-E149)*9%)</f>
        <v>0</v>
      </c>
      <c r="F150" s="37">
        <f>((F33-F149)*25%)+((F33-F149)*9%)</f>
        <v>0</v>
      </c>
      <c r="G150" s="37">
        <f>((G33-G149)*25%)+((G33-G149)*9%)</f>
        <v>0</v>
      </c>
      <c r="H150" s="37">
        <f>((H33-H149)*25%)+((H33-H149)*9%)</f>
        <v>0</v>
      </c>
      <c r="I150" s="37">
        <f>((I33-I149)*25%)+((I33-I149)*9%)</f>
        <v>0</v>
      </c>
      <c r="J150" s="37">
        <f>((J33-J149)*25%)+((J33-J149)*9%)</f>
        <v>0</v>
      </c>
      <c r="K150" s="37">
        <f>((K33-K149)*25%)+((K33-K149)*9%)</f>
        <v>0</v>
      </c>
      <c r="L150" s="37">
        <f>((L33-L149)*25%)+((L33-L149)*9%)</f>
        <v>0</v>
      </c>
      <c r="M150" s="37">
        <f>((M33-M149)*25%)+((M33-M149)*9%)</f>
        <v>0</v>
      </c>
      <c r="N150" s="37">
        <f>((N33-N149)*25%)+((N33-N149)*9%)</f>
        <v>0</v>
      </c>
      <c r="O150" s="37">
        <f>((O33-O149)*25%)+((O33-O149)*9%)</f>
        <v>0</v>
      </c>
      <c r="P150" s="37">
        <f t="shared" si="22"/>
        <v>0</v>
      </c>
      <c r="Q150" s="37" t="str">
        <f>IFERROR(P150/B150,"")</f>
        <v/>
      </c>
      <c r="R150" s="1"/>
      <c r="S150" s="45"/>
      <c r="T150" s="1"/>
      <c r="U150" s="46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</row>
    <row r="151" spans="1:139" customFormat="1" ht="24.75" customHeight="1" x14ac:dyDescent="0.25">
      <c r="A151" s="81" t="s">
        <v>122</v>
      </c>
      <c r="B151" s="82">
        <f>(B33-B149)-B150</f>
        <v>0</v>
      </c>
      <c r="C151" s="82">
        <f>(C33-C149)-C150</f>
        <v>0</v>
      </c>
      <c r="D151" s="82">
        <f>(D33-D149)-D150</f>
        <v>0</v>
      </c>
      <c r="E151" s="82">
        <f>(E33-E149)-E150</f>
        <v>0</v>
      </c>
      <c r="F151" s="82">
        <f>(F33-F149)-F150</f>
        <v>0</v>
      </c>
      <c r="G151" s="82">
        <f>(G33-G149)-G150</f>
        <v>0</v>
      </c>
      <c r="H151" s="82">
        <f>(H33-H149)-H150</f>
        <v>0</v>
      </c>
      <c r="I151" s="82">
        <f>(I33-I149)-I150</f>
        <v>0</v>
      </c>
      <c r="J151" s="82">
        <f>(J33-J149)-J150</f>
        <v>0</v>
      </c>
      <c r="K151" s="82">
        <f>(K33-K149)-K150</f>
        <v>0</v>
      </c>
      <c r="L151" s="82">
        <f>(L33-L149)-L150</f>
        <v>0</v>
      </c>
      <c r="M151" s="82">
        <f>(M33-M149)-M150</f>
        <v>0</v>
      </c>
      <c r="N151" s="82">
        <f>(N33-N149)-N150</f>
        <v>0</v>
      </c>
      <c r="O151" s="82">
        <f>(O33-O149)-O150</f>
        <v>0</v>
      </c>
      <c r="P151" s="82">
        <f t="shared" si="22"/>
        <v>0</v>
      </c>
      <c r="Q151" s="82" t="str">
        <f>IFERROR(P151/B151,"")</f>
        <v/>
      </c>
      <c r="R151" s="1"/>
      <c r="S151" s="45"/>
      <c r="T151" s="1"/>
      <c r="U151" s="46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</row>
    <row r="152" spans="1:139" x14ac:dyDescent="0.2">
      <c r="A152" s="41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3"/>
      <c r="R152" s="44"/>
      <c r="S152" s="45"/>
      <c r="U152" s="46"/>
    </row>
    <row r="153" spans="1:139" x14ac:dyDescent="0.2">
      <c r="A153" s="44"/>
      <c r="B153" s="47"/>
    </row>
    <row r="154" spans="1:139" x14ac:dyDescent="0.2">
      <c r="A154" s="44"/>
      <c r="B154" s="47"/>
    </row>
  </sheetData>
  <mergeCells count="3">
    <mergeCell ref="A11:O11"/>
    <mergeCell ref="A9:Q9"/>
    <mergeCell ref="A10:Q10"/>
  </mergeCells>
  <pageMargins left="0.7" right="0.7" top="0.75" bottom="0.75" header="0.3" footer="0.3"/>
  <pageSetup paperSize="9" orientation="portrait" r:id="rId1"/>
  <ignoredErrors>
    <ignoredError sqref="P24:P32 P81:P126 P34:P76 P128:P147 P14:P15 P17:P21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PROPUESTO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Gaao</dc:creator>
  <cp:lastModifiedBy>Usuario de Windows</cp:lastModifiedBy>
  <dcterms:created xsi:type="dcterms:W3CDTF">2015-01-26T12:42:36Z</dcterms:created>
  <dcterms:modified xsi:type="dcterms:W3CDTF">2021-01-08T13:36:47Z</dcterms:modified>
</cp:coreProperties>
</file>